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publicaciones 2020\"/>
    </mc:Choice>
  </mc:AlternateContent>
  <bookViews>
    <workbookView xWindow="240" yWindow="15" windowWidth="18795" windowHeight="8190"/>
  </bookViews>
  <sheets>
    <sheet name="ENERO ORD + AJ" sheetId="5" r:id="rId1"/>
    <sheet name="ENERO ORD" sheetId="1" r:id="rId2"/>
    <sheet name="AJUSTE NEGATIVO 2019" sheetId="4" r:id="rId3"/>
    <sheet name="AJUSTE FOFIR" sheetId="2" r:id="rId4"/>
    <sheet name="TOTAL PAGADO" sheetId="3" r:id="rId5"/>
  </sheets>
  <calcPr calcId="162913"/>
</workbook>
</file>

<file path=xl/calcChain.xml><?xml version="1.0" encoding="utf-8"?>
<calcChain xmlns="http://schemas.openxmlformats.org/spreadsheetml/2006/main">
  <c r="F5" i="5" l="1"/>
  <c r="F6" i="5"/>
  <c r="F7" i="5"/>
  <c r="F8" i="5"/>
  <c r="N8" i="5" s="1"/>
  <c r="F9" i="5"/>
  <c r="F10" i="5"/>
  <c r="F11" i="5"/>
  <c r="F12" i="5"/>
  <c r="N12" i="5" s="1"/>
  <c r="F13" i="5"/>
  <c r="F14" i="5"/>
  <c r="F15" i="5"/>
  <c r="N15" i="5" s="1"/>
  <c r="F16" i="5"/>
  <c r="F17" i="5"/>
  <c r="F18" i="5"/>
  <c r="F19" i="5"/>
  <c r="N19" i="5" s="1"/>
  <c r="F20" i="5"/>
  <c r="N20" i="5" s="1"/>
  <c r="F21" i="5"/>
  <c r="F22" i="5"/>
  <c r="F23" i="5"/>
  <c r="F24" i="5"/>
  <c r="N24" i="5" s="1"/>
  <c r="F25" i="5"/>
  <c r="F26" i="5"/>
  <c r="F27" i="5"/>
  <c r="F28" i="5"/>
  <c r="N28" i="5" s="1"/>
  <c r="F29" i="5"/>
  <c r="F30" i="5"/>
  <c r="F31" i="5"/>
  <c r="N31" i="5" s="1"/>
  <c r="F32" i="5"/>
  <c r="F33" i="5"/>
  <c r="F34" i="5"/>
  <c r="F35" i="5"/>
  <c r="N35" i="5" s="1"/>
  <c r="F36" i="5"/>
  <c r="N36" i="5" s="1"/>
  <c r="F37" i="5"/>
  <c r="F38" i="5"/>
  <c r="F39" i="5"/>
  <c r="F40" i="5"/>
  <c r="N40" i="5" s="1"/>
  <c r="F41" i="5"/>
  <c r="F42" i="5"/>
  <c r="F43" i="5"/>
  <c r="F44" i="5"/>
  <c r="N44" i="5" s="1"/>
  <c r="F45" i="5"/>
  <c r="F46" i="5"/>
  <c r="F47" i="5"/>
  <c r="N47" i="5" s="1"/>
  <c r="F48" i="5"/>
  <c r="F49" i="5"/>
  <c r="F50" i="5"/>
  <c r="F51" i="5"/>
  <c r="N51" i="5" s="1"/>
  <c r="F52" i="5"/>
  <c r="N52" i="5" s="1"/>
  <c r="F53" i="5"/>
  <c r="F54" i="5"/>
  <c r="F55" i="5"/>
  <c r="F56" i="5"/>
  <c r="N56" i="5" s="1"/>
  <c r="F57" i="5"/>
  <c r="F58" i="5"/>
  <c r="F59" i="5"/>
  <c r="F60" i="5"/>
  <c r="N60" i="5" s="1"/>
  <c r="F61" i="5"/>
  <c r="F62" i="5"/>
  <c r="F63" i="5"/>
  <c r="N63" i="5" s="1"/>
  <c r="F64" i="5"/>
  <c r="F65" i="5"/>
  <c r="F66" i="5"/>
  <c r="F67" i="5"/>
  <c r="N67" i="5" s="1"/>
  <c r="F68" i="5"/>
  <c r="N68" i="5" s="1"/>
  <c r="F69" i="5"/>
  <c r="F70" i="5"/>
  <c r="F71" i="5"/>
  <c r="F72" i="5"/>
  <c r="N72" i="5" s="1"/>
  <c r="F73" i="5"/>
  <c r="F74" i="5"/>
  <c r="F75" i="5"/>
  <c r="F76" i="5"/>
  <c r="N76" i="5" s="1"/>
  <c r="F77" i="5"/>
  <c r="F78" i="5"/>
  <c r="F79" i="5"/>
  <c r="N79" i="5" s="1"/>
  <c r="F80" i="5"/>
  <c r="F81" i="5"/>
  <c r="F82" i="5"/>
  <c r="F83" i="5"/>
  <c r="N83" i="5" s="1"/>
  <c r="F84" i="5"/>
  <c r="N84" i="5" s="1"/>
  <c r="F85" i="5"/>
  <c r="F86" i="5"/>
  <c r="F87" i="5"/>
  <c r="F88" i="5"/>
  <c r="N88" i="5" s="1"/>
  <c r="F89" i="5"/>
  <c r="F90" i="5"/>
  <c r="F91" i="5"/>
  <c r="F92" i="5"/>
  <c r="N92" i="5" s="1"/>
  <c r="F93" i="5"/>
  <c r="F94" i="5"/>
  <c r="F95" i="5"/>
  <c r="N95" i="5" s="1"/>
  <c r="F96" i="5"/>
  <c r="F97" i="5"/>
  <c r="F98" i="5"/>
  <c r="F99" i="5"/>
  <c r="N99" i="5" s="1"/>
  <c r="F100" i="5"/>
  <c r="N100" i="5" s="1"/>
  <c r="F101" i="5"/>
  <c r="F102" i="5"/>
  <c r="F103" i="5"/>
  <c r="F104" i="5"/>
  <c r="N104" i="5" s="1"/>
  <c r="F105" i="5"/>
  <c r="F106" i="5"/>
  <c r="F107" i="5"/>
  <c r="F108" i="5"/>
  <c r="N108" i="5" s="1"/>
  <c r="F109" i="5"/>
  <c r="F110" i="5"/>
  <c r="F111" i="5"/>
  <c r="N111" i="5" s="1"/>
  <c r="F112" i="5"/>
  <c r="F113" i="5"/>
  <c r="F114" i="5"/>
  <c r="F115" i="5"/>
  <c r="N115" i="5" s="1"/>
  <c r="F116" i="5"/>
  <c r="N116" i="5" s="1"/>
  <c r="F117" i="5"/>
  <c r="F118" i="5"/>
  <c r="F119" i="5"/>
  <c r="F120" i="5"/>
  <c r="N120" i="5" s="1"/>
  <c r="F121" i="5"/>
  <c r="F122" i="5"/>
  <c r="F123" i="5"/>
  <c r="N123" i="5" s="1"/>
  <c r="F124" i="5"/>
  <c r="F125" i="5"/>
  <c r="F126" i="5"/>
  <c r="F127" i="5"/>
  <c r="N127" i="5" s="1"/>
  <c r="F128" i="5"/>
  <c r="N128" i="5" s="1"/>
  <c r="F129" i="5"/>
  <c r="F130" i="5"/>
  <c r="F131" i="5"/>
  <c r="F132" i="5"/>
  <c r="N132" i="5" s="1"/>
  <c r="F133" i="5"/>
  <c r="F134" i="5"/>
  <c r="N134" i="5" s="1"/>
  <c r="F135" i="5"/>
  <c r="N135" i="5" s="1"/>
  <c r="F136" i="5"/>
  <c r="N136" i="5" s="1"/>
  <c r="F137" i="5"/>
  <c r="F138" i="5"/>
  <c r="F139" i="5"/>
  <c r="N139" i="5" s="1"/>
  <c r="F140" i="5"/>
  <c r="N140" i="5" s="1"/>
  <c r="F141" i="5"/>
  <c r="F142" i="5"/>
  <c r="F143" i="5"/>
  <c r="N143" i="5" s="1"/>
  <c r="F144" i="5"/>
  <c r="N144" i="5" s="1"/>
  <c r="F145" i="5"/>
  <c r="F146" i="5"/>
  <c r="F147" i="5"/>
  <c r="F148" i="5"/>
  <c r="N148" i="5" s="1"/>
  <c r="F149" i="5"/>
  <c r="F150" i="5"/>
  <c r="N150" i="5" s="1"/>
  <c r="F151" i="5"/>
  <c r="N151" i="5" s="1"/>
  <c r="F152" i="5"/>
  <c r="F153" i="5"/>
  <c r="F154" i="5"/>
  <c r="F155" i="5"/>
  <c r="N155" i="5" s="1"/>
  <c r="F156" i="5"/>
  <c r="N156" i="5" s="1"/>
  <c r="F157" i="5"/>
  <c r="F158" i="5"/>
  <c r="F159" i="5"/>
  <c r="F160" i="5"/>
  <c r="N160" i="5" s="1"/>
  <c r="F161" i="5"/>
  <c r="F162" i="5"/>
  <c r="F163" i="5"/>
  <c r="N163" i="5" s="1"/>
  <c r="F164" i="5"/>
  <c r="N164" i="5" s="1"/>
  <c r="F165" i="5"/>
  <c r="F166" i="5"/>
  <c r="N166" i="5" s="1"/>
  <c r="F167" i="5"/>
  <c r="F168" i="5"/>
  <c r="N168" i="5" s="1"/>
  <c r="F169" i="5"/>
  <c r="F170" i="5"/>
  <c r="F171" i="5"/>
  <c r="N171" i="5" s="1"/>
  <c r="F172" i="5"/>
  <c r="N172" i="5" s="1"/>
  <c r="F173" i="5"/>
  <c r="F174" i="5"/>
  <c r="F175" i="5"/>
  <c r="F176" i="5"/>
  <c r="N176" i="5" s="1"/>
  <c r="F177" i="5"/>
  <c r="F178" i="5"/>
  <c r="F179" i="5"/>
  <c r="N179" i="5" s="1"/>
  <c r="F180" i="5"/>
  <c r="F181" i="5"/>
  <c r="F182" i="5"/>
  <c r="N182" i="5" s="1"/>
  <c r="F183" i="5"/>
  <c r="F184" i="5"/>
  <c r="N184" i="5" s="1"/>
  <c r="F185" i="5"/>
  <c r="F186" i="5"/>
  <c r="F187" i="5"/>
  <c r="N187" i="5" s="1"/>
  <c r="F188" i="5"/>
  <c r="F189" i="5"/>
  <c r="F190" i="5"/>
  <c r="F191" i="5"/>
  <c r="N191" i="5" s="1"/>
  <c r="F192" i="5"/>
  <c r="N192" i="5" s="1"/>
  <c r="F193" i="5"/>
  <c r="F194" i="5"/>
  <c r="F195" i="5"/>
  <c r="F196" i="5"/>
  <c r="N196" i="5" s="1"/>
  <c r="F197" i="5"/>
  <c r="F198" i="5"/>
  <c r="N198" i="5" s="1"/>
  <c r="F199" i="5"/>
  <c r="N199" i="5" s="1"/>
  <c r="F200" i="5"/>
  <c r="N200" i="5" s="1"/>
  <c r="F201" i="5"/>
  <c r="F202" i="5"/>
  <c r="F203" i="5"/>
  <c r="N203" i="5" s="1"/>
  <c r="F204" i="5"/>
  <c r="N204" i="5" s="1"/>
  <c r="F205" i="5"/>
  <c r="F206" i="5"/>
  <c r="F207" i="5"/>
  <c r="N207" i="5" s="1"/>
  <c r="F208" i="5"/>
  <c r="N208" i="5" s="1"/>
  <c r="F209" i="5"/>
  <c r="F210" i="5"/>
  <c r="F211" i="5"/>
  <c r="F212" i="5"/>
  <c r="N212" i="5" s="1"/>
  <c r="F213" i="5"/>
  <c r="F214" i="5"/>
  <c r="N214" i="5" s="1"/>
  <c r="F215" i="5"/>
  <c r="N215" i="5" s="1"/>
  <c r="F216" i="5"/>
  <c r="F217" i="5"/>
  <c r="F218" i="5"/>
  <c r="F219" i="5"/>
  <c r="N219" i="5" s="1"/>
  <c r="F220" i="5"/>
  <c r="N220" i="5" s="1"/>
  <c r="F221" i="5"/>
  <c r="F222" i="5"/>
  <c r="N222" i="5" s="1"/>
  <c r="F223" i="5"/>
  <c r="F224" i="5"/>
  <c r="N224" i="5" s="1"/>
  <c r="F225" i="5"/>
  <c r="F226" i="5"/>
  <c r="F227" i="5"/>
  <c r="N227" i="5" s="1"/>
  <c r="F228" i="5"/>
  <c r="N228" i="5" s="1"/>
  <c r="F229" i="5"/>
  <c r="F230" i="5"/>
  <c r="N230" i="5" s="1"/>
  <c r="F231" i="5"/>
  <c r="F232" i="5"/>
  <c r="N232" i="5" s="1"/>
  <c r="F233" i="5"/>
  <c r="F234" i="5"/>
  <c r="F235" i="5"/>
  <c r="N235" i="5" s="1"/>
  <c r="F236" i="5"/>
  <c r="N236" i="5" s="1"/>
  <c r="F237" i="5"/>
  <c r="F238" i="5"/>
  <c r="F239" i="5"/>
  <c r="F240" i="5"/>
  <c r="N240" i="5" s="1"/>
  <c r="F241" i="5"/>
  <c r="F242" i="5"/>
  <c r="F243" i="5"/>
  <c r="N243" i="5" s="1"/>
  <c r="F244" i="5"/>
  <c r="F245" i="5"/>
  <c r="F246" i="5"/>
  <c r="N246" i="5" s="1"/>
  <c r="F247" i="5"/>
  <c r="F248" i="5"/>
  <c r="N248" i="5" s="1"/>
  <c r="F249" i="5"/>
  <c r="F250" i="5"/>
  <c r="N250" i="5" s="1"/>
  <c r="F251" i="5"/>
  <c r="N251" i="5" s="1"/>
  <c r="F252" i="5"/>
  <c r="F253" i="5"/>
  <c r="F254" i="5"/>
  <c r="F255" i="5"/>
  <c r="N255" i="5" s="1"/>
  <c r="F256" i="5"/>
  <c r="N256" i="5" s="1"/>
  <c r="F257" i="5"/>
  <c r="F258" i="5"/>
  <c r="N258" i="5" s="1"/>
  <c r="F259" i="5"/>
  <c r="F260" i="5"/>
  <c r="N260" i="5" s="1"/>
  <c r="F261" i="5"/>
  <c r="F262" i="5"/>
  <c r="N262" i="5" s="1"/>
  <c r="F263" i="5"/>
  <c r="N263" i="5" s="1"/>
  <c r="F264" i="5"/>
  <c r="N264" i="5" s="1"/>
  <c r="F265" i="5"/>
  <c r="F266" i="5"/>
  <c r="F267" i="5"/>
  <c r="N267" i="5" s="1"/>
  <c r="F268" i="5"/>
  <c r="N268" i="5" s="1"/>
  <c r="F269" i="5"/>
  <c r="F270" i="5"/>
  <c r="F271" i="5"/>
  <c r="N271" i="5" s="1"/>
  <c r="F272" i="5"/>
  <c r="N272" i="5" s="1"/>
  <c r="F273" i="5"/>
  <c r="F274" i="5"/>
  <c r="F275" i="5"/>
  <c r="F276" i="5"/>
  <c r="N276" i="5" s="1"/>
  <c r="F277" i="5"/>
  <c r="F278" i="5"/>
  <c r="N278" i="5" s="1"/>
  <c r="F279" i="5"/>
  <c r="N279" i="5" s="1"/>
  <c r="F280" i="5"/>
  <c r="F281" i="5"/>
  <c r="F282" i="5"/>
  <c r="F283" i="5"/>
  <c r="N283" i="5" s="1"/>
  <c r="F284" i="5"/>
  <c r="N284" i="5" s="1"/>
  <c r="F285" i="5"/>
  <c r="F286" i="5"/>
  <c r="N286" i="5" s="1"/>
  <c r="F287" i="5"/>
  <c r="F288" i="5"/>
  <c r="N288" i="5" s="1"/>
  <c r="F289" i="5"/>
  <c r="F290" i="5"/>
  <c r="F291" i="5"/>
  <c r="N291" i="5" s="1"/>
  <c r="F292" i="5"/>
  <c r="N292" i="5" s="1"/>
  <c r="F293" i="5"/>
  <c r="F294" i="5"/>
  <c r="N294" i="5" s="1"/>
  <c r="F295" i="5"/>
  <c r="F296" i="5"/>
  <c r="N296" i="5" s="1"/>
  <c r="F297" i="5"/>
  <c r="F298" i="5"/>
  <c r="F299" i="5"/>
  <c r="N299" i="5" s="1"/>
  <c r="F300" i="5"/>
  <c r="N300" i="5" s="1"/>
  <c r="F301" i="5"/>
  <c r="F302" i="5"/>
  <c r="F303" i="5"/>
  <c r="F304" i="5"/>
  <c r="N304" i="5" s="1"/>
  <c r="F305" i="5"/>
  <c r="F306" i="5"/>
  <c r="F307" i="5"/>
  <c r="N307" i="5" s="1"/>
  <c r="F308" i="5"/>
  <c r="F309" i="5"/>
  <c r="F310" i="5"/>
  <c r="N310" i="5" s="1"/>
  <c r="F311" i="5"/>
  <c r="F312" i="5"/>
  <c r="N312" i="5" s="1"/>
  <c r="F313" i="5"/>
  <c r="F314" i="5"/>
  <c r="N314" i="5" s="1"/>
  <c r="F315" i="5"/>
  <c r="N315" i="5" s="1"/>
  <c r="F316" i="5"/>
  <c r="F317" i="5"/>
  <c r="F318" i="5"/>
  <c r="F319" i="5"/>
  <c r="N319" i="5" s="1"/>
  <c r="F320" i="5"/>
  <c r="N320" i="5" s="1"/>
  <c r="F321" i="5"/>
  <c r="F322" i="5"/>
  <c r="N322" i="5" s="1"/>
  <c r="F323" i="5"/>
  <c r="F324" i="5"/>
  <c r="N324" i="5" s="1"/>
  <c r="F325" i="5"/>
  <c r="F326" i="5"/>
  <c r="N326" i="5" s="1"/>
  <c r="F327" i="5"/>
  <c r="N327" i="5" s="1"/>
  <c r="F328" i="5"/>
  <c r="N328" i="5" s="1"/>
  <c r="F329" i="5"/>
  <c r="F330" i="5"/>
  <c r="F331" i="5"/>
  <c r="N331" i="5" s="1"/>
  <c r="F332" i="5"/>
  <c r="N332" i="5" s="1"/>
  <c r="F333" i="5"/>
  <c r="F334" i="5"/>
  <c r="F335" i="5"/>
  <c r="N335" i="5" s="1"/>
  <c r="F336" i="5"/>
  <c r="N336" i="5" s="1"/>
  <c r="F337" i="5"/>
  <c r="F338" i="5"/>
  <c r="F339" i="5"/>
  <c r="F340" i="5"/>
  <c r="N340" i="5" s="1"/>
  <c r="F341" i="5"/>
  <c r="F342" i="5"/>
  <c r="N342" i="5" s="1"/>
  <c r="F343" i="5"/>
  <c r="N343" i="5" s="1"/>
  <c r="F344" i="5"/>
  <c r="F345" i="5"/>
  <c r="F346" i="5"/>
  <c r="F347" i="5"/>
  <c r="N347" i="5" s="1"/>
  <c r="F348" i="5"/>
  <c r="N348" i="5" s="1"/>
  <c r="F349" i="5"/>
  <c r="F350" i="5"/>
  <c r="N350" i="5" s="1"/>
  <c r="F351" i="5"/>
  <c r="F352" i="5"/>
  <c r="N352" i="5" s="1"/>
  <c r="F353" i="5"/>
  <c r="F354" i="5"/>
  <c r="F355" i="5"/>
  <c r="N355" i="5" s="1"/>
  <c r="F356" i="5"/>
  <c r="N356" i="5" s="1"/>
  <c r="F357" i="5"/>
  <c r="F358" i="5"/>
  <c r="N358" i="5" s="1"/>
  <c r="F359" i="5"/>
  <c r="F360" i="5"/>
  <c r="N360" i="5" s="1"/>
  <c r="F361" i="5"/>
  <c r="F362" i="5"/>
  <c r="F363" i="5"/>
  <c r="N363" i="5" s="1"/>
  <c r="F364" i="5"/>
  <c r="N364" i="5" s="1"/>
  <c r="F365" i="5"/>
  <c r="F366" i="5"/>
  <c r="F367" i="5"/>
  <c r="F368" i="5"/>
  <c r="N368" i="5" s="1"/>
  <c r="F369" i="5"/>
  <c r="F370" i="5"/>
  <c r="F371" i="5"/>
  <c r="N371" i="5" s="1"/>
  <c r="F372" i="5"/>
  <c r="F373" i="5"/>
  <c r="F374" i="5"/>
  <c r="N374" i="5" s="1"/>
  <c r="F375" i="5"/>
  <c r="F376" i="5"/>
  <c r="N376" i="5" s="1"/>
  <c r="F377" i="5"/>
  <c r="F378" i="5"/>
  <c r="N378" i="5" s="1"/>
  <c r="F379" i="5"/>
  <c r="N379" i="5" s="1"/>
  <c r="F380" i="5"/>
  <c r="F381" i="5"/>
  <c r="F382" i="5"/>
  <c r="F383" i="5"/>
  <c r="N383" i="5" s="1"/>
  <c r="F384" i="5"/>
  <c r="N384" i="5" s="1"/>
  <c r="F385" i="5"/>
  <c r="F386" i="5"/>
  <c r="N386" i="5" s="1"/>
  <c r="F387" i="5"/>
  <c r="F388" i="5"/>
  <c r="N388" i="5" s="1"/>
  <c r="F389" i="5"/>
  <c r="F390" i="5"/>
  <c r="N390" i="5" s="1"/>
  <c r="F391" i="5"/>
  <c r="N391" i="5" s="1"/>
  <c r="F392" i="5"/>
  <c r="N392" i="5" s="1"/>
  <c r="F393" i="5"/>
  <c r="F394" i="5"/>
  <c r="F395" i="5"/>
  <c r="N395" i="5" s="1"/>
  <c r="F396" i="5"/>
  <c r="N396" i="5" s="1"/>
  <c r="F397" i="5"/>
  <c r="F398" i="5"/>
  <c r="F399" i="5"/>
  <c r="N399" i="5" s="1"/>
  <c r="F400" i="5"/>
  <c r="N400" i="5" s="1"/>
  <c r="F401" i="5"/>
  <c r="F402" i="5"/>
  <c r="F403" i="5"/>
  <c r="F404" i="5"/>
  <c r="N404" i="5" s="1"/>
  <c r="F405" i="5"/>
  <c r="F406" i="5"/>
  <c r="N406" i="5" s="1"/>
  <c r="F407" i="5"/>
  <c r="N407" i="5" s="1"/>
  <c r="F408" i="5"/>
  <c r="F409" i="5"/>
  <c r="F410" i="5"/>
  <c r="F411" i="5"/>
  <c r="N411" i="5" s="1"/>
  <c r="F412" i="5"/>
  <c r="N412" i="5" s="1"/>
  <c r="F413" i="5"/>
  <c r="F414" i="5"/>
  <c r="N414" i="5" s="1"/>
  <c r="F415" i="5"/>
  <c r="F416" i="5"/>
  <c r="N416" i="5" s="1"/>
  <c r="F417" i="5"/>
  <c r="F418" i="5"/>
  <c r="F419" i="5"/>
  <c r="N419" i="5" s="1"/>
  <c r="F420" i="5"/>
  <c r="N420" i="5" s="1"/>
  <c r="F421" i="5"/>
  <c r="F422" i="5"/>
  <c r="N422" i="5" s="1"/>
  <c r="F423" i="5"/>
  <c r="F424" i="5"/>
  <c r="N424" i="5" s="1"/>
  <c r="F425" i="5"/>
  <c r="F426" i="5"/>
  <c r="F427" i="5"/>
  <c r="N427" i="5" s="1"/>
  <c r="F428" i="5"/>
  <c r="N428" i="5" s="1"/>
  <c r="F429" i="5"/>
  <c r="F430" i="5"/>
  <c r="F431" i="5"/>
  <c r="F432" i="5"/>
  <c r="N432" i="5" s="1"/>
  <c r="F433" i="5"/>
  <c r="F434" i="5"/>
  <c r="F435" i="5"/>
  <c r="N435" i="5" s="1"/>
  <c r="F436" i="5"/>
  <c r="F437" i="5"/>
  <c r="F438" i="5"/>
  <c r="N438" i="5" s="1"/>
  <c r="F439" i="5"/>
  <c r="F440" i="5"/>
  <c r="N440" i="5" s="1"/>
  <c r="F441" i="5"/>
  <c r="F442" i="5"/>
  <c r="N442" i="5" s="1"/>
  <c r="F443" i="5"/>
  <c r="N443" i="5" s="1"/>
  <c r="F444" i="5"/>
  <c r="F445" i="5"/>
  <c r="F446" i="5"/>
  <c r="F447" i="5"/>
  <c r="N447" i="5" s="1"/>
  <c r="F448" i="5"/>
  <c r="N448" i="5" s="1"/>
  <c r="F449" i="5"/>
  <c r="F450" i="5"/>
  <c r="N450" i="5" s="1"/>
  <c r="F451" i="5"/>
  <c r="F452" i="5"/>
  <c r="N452" i="5" s="1"/>
  <c r="F453" i="5"/>
  <c r="F454" i="5"/>
  <c r="N454" i="5" s="1"/>
  <c r="F455" i="5"/>
  <c r="N455" i="5" s="1"/>
  <c r="F456" i="5"/>
  <c r="N456" i="5" s="1"/>
  <c r="F457" i="5"/>
  <c r="F458" i="5"/>
  <c r="F459" i="5"/>
  <c r="N459" i="5" s="1"/>
  <c r="F460" i="5"/>
  <c r="N460" i="5" s="1"/>
  <c r="F461" i="5"/>
  <c r="F462" i="5"/>
  <c r="F463" i="5"/>
  <c r="N463" i="5" s="1"/>
  <c r="F464" i="5"/>
  <c r="N464" i="5" s="1"/>
  <c r="F465" i="5"/>
  <c r="F466" i="5"/>
  <c r="F467" i="5"/>
  <c r="F468" i="5"/>
  <c r="N468" i="5" s="1"/>
  <c r="F469" i="5"/>
  <c r="F470" i="5"/>
  <c r="N470" i="5" s="1"/>
  <c r="F471" i="5"/>
  <c r="N471" i="5" s="1"/>
  <c r="F472" i="5"/>
  <c r="F473" i="5"/>
  <c r="F474" i="5"/>
  <c r="F475" i="5"/>
  <c r="N475" i="5" s="1"/>
  <c r="F476" i="5"/>
  <c r="N476" i="5" s="1"/>
  <c r="F477" i="5"/>
  <c r="F478" i="5"/>
  <c r="N478" i="5" s="1"/>
  <c r="F479" i="5"/>
  <c r="F480" i="5"/>
  <c r="N480" i="5" s="1"/>
  <c r="F481" i="5"/>
  <c r="F482" i="5"/>
  <c r="F483" i="5"/>
  <c r="N483" i="5" s="1"/>
  <c r="F484" i="5"/>
  <c r="N484" i="5" s="1"/>
  <c r="F485" i="5"/>
  <c r="F486" i="5"/>
  <c r="N486" i="5" s="1"/>
  <c r="F487" i="5"/>
  <c r="F488" i="5"/>
  <c r="N488" i="5" s="1"/>
  <c r="F489" i="5"/>
  <c r="F490" i="5"/>
  <c r="F491" i="5"/>
  <c r="N491" i="5" s="1"/>
  <c r="F492" i="5"/>
  <c r="N492" i="5" s="1"/>
  <c r="F493" i="5"/>
  <c r="F494" i="5"/>
  <c r="F495" i="5"/>
  <c r="F496" i="5"/>
  <c r="N496" i="5" s="1"/>
  <c r="F497" i="5"/>
  <c r="F498" i="5"/>
  <c r="F499" i="5"/>
  <c r="N499" i="5" s="1"/>
  <c r="F500" i="5"/>
  <c r="F501" i="5"/>
  <c r="F502" i="5"/>
  <c r="N502" i="5" s="1"/>
  <c r="F503" i="5"/>
  <c r="F504" i="5"/>
  <c r="N504" i="5" s="1"/>
  <c r="F505" i="5"/>
  <c r="F506" i="5"/>
  <c r="N506" i="5" s="1"/>
  <c r="F507" i="5"/>
  <c r="N507" i="5" s="1"/>
  <c r="F508" i="5"/>
  <c r="F509" i="5"/>
  <c r="F510" i="5"/>
  <c r="F511" i="5"/>
  <c r="N511" i="5" s="1"/>
  <c r="F512" i="5"/>
  <c r="N512" i="5" s="1"/>
  <c r="F513" i="5"/>
  <c r="F514" i="5"/>
  <c r="N514" i="5" s="1"/>
  <c r="F515" i="5"/>
  <c r="F516" i="5"/>
  <c r="N516" i="5" s="1"/>
  <c r="F517" i="5"/>
  <c r="F518" i="5"/>
  <c r="N518" i="5" s="1"/>
  <c r="F519" i="5"/>
  <c r="N519" i="5" s="1"/>
  <c r="F520" i="5"/>
  <c r="N520" i="5" s="1"/>
  <c r="F521" i="5"/>
  <c r="F522" i="5"/>
  <c r="F523" i="5"/>
  <c r="N523" i="5" s="1"/>
  <c r="F524" i="5"/>
  <c r="N524" i="5" s="1"/>
  <c r="F525" i="5"/>
  <c r="F526" i="5"/>
  <c r="F527" i="5"/>
  <c r="N527" i="5" s="1"/>
  <c r="F528" i="5"/>
  <c r="N528" i="5" s="1"/>
  <c r="F529" i="5"/>
  <c r="F530" i="5"/>
  <c r="F531" i="5"/>
  <c r="F532" i="5"/>
  <c r="N532" i="5" s="1"/>
  <c r="F533" i="5"/>
  <c r="F534" i="5"/>
  <c r="N534" i="5" s="1"/>
  <c r="F535" i="5"/>
  <c r="N535" i="5" s="1"/>
  <c r="F536" i="5"/>
  <c r="F537" i="5"/>
  <c r="F538" i="5"/>
  <c r="F539" i="5"/>
  <c r="N539" i="5" s="1"/>
  <c r="F540" i="5"/>
  <c r="N540" i="5" s="1"/>
  <c r="F541" i="5"/>
  <c r="F542" i="5"/>
  <c r="N542" i="5" s="1"/>
  <c r="F543" i="5"/>
  <c r="F544" i="5"/>
  <c r="N544" i="5" s="1"/>
  <c r="F545" i="5"/>
  <c r="F546" i="5"/>
  <c r="F547" i="5"/>
  <c r="N547" i="5" s="1"/>
  <c r="F548" i="5"/>
  <c r="N548" i="5" s="1"/>
  <c r="F549" i="5"/>
  <c r="F550" i="5"/>
  <c r="N550" i="5" s="1"/>
  <c r="F551" i="5"/>
  <c r="F552" i="5"/>
  <c r="N552" i="5" s="1"/>
  <c r="F553" i="5"/>
  <c r="F554" i="5"/>
  <c r="F555" i="5"/>
  <c r="N555" i="5" s="1"/>
  <c r="F556" i="5"/>
  <c r="N556" i="5" s="1"/>
  <c r="F557" i="5"/>
  <c r="F558" i="5"/>
  <c r="F559" i="5"/>
  <c r="F560" i="5"/>
  <c r="N560" i="5" s="1"/>
  <c r="F561" i="5"/>
  <c r="F562" i="5"/>
  <c r="F563" i="5"/>
  <c r="N563" i="5" s="1"/>
  <c r="F564" i="5"/>
  <c r="F565" i="5"/>
  <c r="F566" i="5"/>
  <c r="N566" i="5" s="1"/>
  <c r="F567" i="5"/>
  <c r="F568" i="5"/>
  <c r="N568" i="5" s="1"/>
  <c r="F569" i="5"/>
  <c r="F570" i="5"/>
  <c r="N570" i="5" s="1"/>
  <c r="F571" i="5"/>
  <c r="N571" i="5" s="1"/>
  <c r="F572" i="5"/>
  <c r="F573" i="5"/>
  <c r="F574" i="5"/>
  <c r="F4" i="5"/>
  <c r="C6" i="5"/>
  <c r="C7" i="5"/>
  <c r="C8" i="5"/>
  <c r="C9" i="5"/>
  <c r="N9" i="5" s="1"/>
  <c r="C10" i="5"/>
  <c r="C11" i="5"/>
  <c r="C12" i="5"/>
  <c r="C13" i="5"/>
  <c r="N13" i="5" s="1"/>
  <c r="C14" i="5"/>
  <c r="C15" i="5"/>
  <c r="C16" i="5"/>
  <c r="C17" i="5"/>
  <c r="N17" i="5" s="1"/>
  <c r="C18" i="5"/>
  <c r="C19" i="5"/>
  <c r="C20" i="5"/>
  <c r="C21" i="5"/>
  <c r="N21" i="5" s="1"/>
  <c r="C22" i="5"/>
  <c r="C23" i="5"/>
  <c r="C24" i="5"/>
  <c r="C25" i="5"/>
  <c r="N25" i="5" s="1"/>
  <c r="C26" i="5"/>
  <c r="C27" i="5"/>
  <c r="C28" i="5"/>
  <c r="C29" i="5"/>
  <c r="N29" i="5" s="1"/>
  <c r="C30" i="5"/>
  <c r="C31" i="5"/>
  <c r="C32" i="5"/>
  <c r="C33" i="5"/>
  <c r="N33" i="5" s="1"/>
  <c r="C34" i="5"/>
  <c r="C35" i="5"/>
  <c r="C36" i="5"/>
  <c r="C37" i="5"/>
  <c r="N37" i="5" s="1"/>
  <c r="C38" i="5"/>
  <c r="C39" i="5"/>
  <c r="C40" i="5"/>
  <c r="C41" i="5"/>
  <c r="N41" i="5" s="1"/>
  <c r="C42" i="5"/>
  <c r="C43" i="5"/>
  <c r="C44" i="5"/>
  <c r="C45" i="5"/>
  <c r="N45" i="5" s="1"/>
  <c r="C46" i="5"/>
  <c r="C47" i="5"/>
  <c r="C48" i="5"/>
  <c r="C49" i="5"/>
  <c r="N49" i="5" s="1"/>
  <c r="C50" i="5"/>
  <c r="C51" i="5"/>
  <c r="C52" i="5"/>
  <c r="C53" i="5"/>
  <c r="N53" i="5" s="1"/>
  <c r="C54" i="5"/>
  <c r="C55" i="5"/>
  <c r="C56" i="5"/>
  <c r="C57" i="5"/>
  <c r="N57" i="5" s="1"/>
  <c r="C58" i="5"/>
  <c r="C59" i="5"/>
  <c r="C60" i="5"/>
  <c r="C61" i="5"/>
  <c r="N61" i="5" s="1"/>
  <c r="C62" i="5"/>
  <c r="C63" i="5"/>
  <c r="C64" i="5"/>
  <c r="C65" i="5"/>
  <c r="N65" i="5" s="1"/>
  <c r="C66" i="5"/>
  <c r="C67" i="5"/>
  <c r="C68" i="5"/>
  <c r="C69" i="5"/>
  <c r="N69" i="5" s="1"/>
  <c r="C70" i="5"/>
  <c r="C71" i="5"/>
  <c r="C72" i="5"/>
  <c r="C73" i="5"/>
  <c r="N73" i="5" s="1"/>
  <c r="C74" i="5"/>
  <c r="C75" i="5"/>
  <c r="C76" i="5"/>
  <c r="C77" i="5"/>
  <c r="N77" i="5" s="1"/>
  <c r="C78" i="5"/>
  <c r="C79" i="5"/>
  <c r="C80" i="5"/>
  <c r="C81" i="5"/>
  <c r="N81" i="5" s="1"/>
  <c r="C82" i="5"/>
  <c r="C83" i="5"/>
  <c r="C84" i="5"/>
  <c r="C85" i="5"/>
  <c r="N85" i="5" s="1"/>
  <c r="C86" i="5"/>
  <c r="C87" i="5"/>
  <c r="C88" i="5"/>
  <c r="C89" i="5"/>
  <c r="N89" i="5" s="1"/>
  <c r="C90" i="5"/>
  <c r="C91" i="5"/>
  <c r="C92" i="5"/>
  <c r="C93" i="5"/>
  <c r="N93" i="5" s="1"/>
  <c r="C94" i="5"/>
  <c r="C95" i="5"/>
  <c r="C96" i="5"/>
  <c r="C97" i="5"/>
  <c r="N97" i="5" s="1"/>
  <c r="C98" i="5"/>
  <c r="C99" i="5"/>
  <c r="C100" i="5"/>
  <c r="C101" i="5"/>
  <c r="N101" i="5" s="1"/>
  <c r="C102" i="5"/>
  <c r="C103" i="5"/>
  <c r="C104" i="5"/>
  <c r="C105" i="5"/>
  <c r="N105" i="5" s="1"/>
  <c r="C106" i="5"/>
  <c r="C107" i="5"/>
  <c r="C108" i="5"/>
  <c r="C109" i="5"/>
  <c r="N109" i="5" s="1"/>
  <c r="C110" i="5"/>
  <c r="C111" i="5"/>
  <c r="C112" i="5"/>
  <c r="C113" i="5"/>
  <c r="N113" i="5" s="1"/>
  <c r="C114" i="5"/>
  <c r="C115" i="5"/>
  <c r="C116" i="5"/>
  <c r="C117" i="5"/>
  <c r="N117" i="5" s="1"/>
  <c r="C118" i="5"/>
  <c r="C119" i="5"/>
  <c r="C120" i="5"/>
  <c r="C121" i="5"/>
  <c r="N121" i="5" s="1"/>
  <c r="C122" i="5"/>
  <c r="C123" i="5"/>
  <c r="C124" i="5"/>
  <c r="C125" i="5"/>
  <c r="N125" i="5" s="1"/>
  <c r="C126" i="5"/>
  <c r="C127" i="5"/>
  <c r="C128" i="5"/>
  <c r="C129" i="5"/>
  <c r="N129" i="5" s="1"/>
  <c r="C130" i="5"/>
  <c r="C131" i="5"/>
  <c r="C132" i="5"/>
  <c r="C133" i="5"/>
  <c r="N133" i="5" s="1"/>
  <c r="C134" i="5"/>
  <c r="C135" i="5"/>
  <c r="C136" i="5"/>
  <c r="C137" i="5"/>
  <c r="N137" i="5" s="1"/>
  <c r="C138" i="5"/>
  <c r="C139" i="5"/>
  <c r="C140" i="5"/>
  <c r="C141" i="5"/>
  <c r="N141" i="5" s="1"/>
  <c r="C142" i="5"/>
  <c r="C143" i="5"/>
  <c r="C144" i="5"/>
  <c r="C145" i="5"/>
  <c r="N145" i="5" s="1"/>
  <c r="C146" i="5"/>
  <c r="C147" i="5"/>
  <c r="C148" i="5"/>
  <c r="C149" i="5"/>
  <c r="N149" i="5" s="1"/>
  <c r="C150" i="5"/>
  <c r="C151" i="5"/>
  <c r="C152" i="5"/>
  <c r="C153" i="5"/>
  <c r="N153" i="5" s="1"/>
  <c r="C154" i="5"/>
  <c r="C155" i="5"/>
  <c r="C156" i="5"/>
  <c r="C157" i="5"/>
  <c r="N157" i="5" s="1"/>
  <c r="C158" i="5"/>
  <c r="C159" i="5"/>
  <c r="C160" i="5"/>
  <c r="C161" i="5"/>
  <c r="N161" i="5" s="1"/>
  <c r="C162" i="5"/>
  <c r="C163" i="5"/>
  <c r="C164" i="5"/>
  <c r="C165" i="5"/>
  <c r="N165" i="5" s="1"/>
  <c r="C166" i="5"/>
  <c r="C167" i="5"/>
  <c r="C168" i="5"/>
  <c r="C169" i="5"/>
  <c r="N169" i="5" s="1"/>
  <c r="C170" i="5"/>
  <c r="C171" i="5"/>
  <c r="C172" i="5"/>
  <c r="C173" i="5"/>
  <c r="N173" i="5" s="1"/>
  <c r="C174" i="5"/>
  <c r="C175" i="5"/>
  <c r="C176" i="5"/>
  <c r="C177" i="5"/>
  <c r="N177" i="5" s="1"/>
  <c r="C178" i="5"/>
  <c r="C179" i="5"/>
  <c r="C180" i="5"/>
  <c r="C181" i="5"/>
  <c r="N181" i="5" s="1"/>
  <c r="C182" i="5"/>
  <c r="C183" i="5"/>
  <c r="C184" i="5"/>
  <c r="C185" i="5"/>
  <c r="N185" i="5" s="1"/>
  <c r="C186" i="5"/>
  <c r="C187" i="5"/>
  <c r="C188" i="5"/>
  <c r="C189" i="5"/>
  <c r="N189" i="5" s="1"/>
  <c r="C190" i="5"/>
  <c r="C191" i="5"/>
  <c r="C192" i="5"/>
  <c r="C193" i="5"/>
  <c r="N193" i="5" s="1"/>
  <c r="C194" i="5"/>
  <c r="C195" i="5"/>
  <c r="C196" i="5"/>
  <c r="C197" i="5"/>
  <c r="N197" i="5" s="1"/>
  <c r="C198" i="5"/>
  <c r="C199" i="5"/>
  <c r="C200" i="5"/>
  <c r="C201" i="5"/>
  <c r="N201" i="5" s="1"/>
  <c r="C202" i="5"/>
  <c r="C203" i="5"/>
  <c r="C204" i="5"/>
  <c r="C205" i="5"/>
  <c r="N205" i="5" s="1"/>
  <c r="C206" i="5"/>
  <c r="C207" i="5"/>
  <c r="C208" i="5"/>
  <c r="C209" i="5"/>
  <c r="N209" i="5" s="1"/>
  <c r="C210" i="5"/>
  <c r="C211" i="5"/>
  <c r="C212" i="5"/>
  <c r="C213" i="5"/>
  <c r="N213" i="5" s="1"/>
  <c r="C214" i="5"/>
  <c r="C215" i="5"/>
  <c r="C216" i="5"/>
  <c r="C217" i="5"/>
  <c r="N217" i="5" s="1"/>
  <c r="C218" i="5"/>
  <c r="C219" i="5"/>
  <c r="C220" i="5"/>
  <c r="C221" i="5"/>
  <c r="N221" i="5" s="1"/>
  <c r="C222" i="5"/>
  <c r="C223" i="5"/>
  <c r="C224" i="5"/>
  <c r="C225" i="5"/>
  <c r="N225" i="5" s="1"/>
  <c r="C226" i="5"/>
  <c r="C227" i="5"/>
  <c r="C228" i="5"/>
  <c r="C229" i="5"/>
  <c r="N229" i="5" s="1"/>
  <c r="C230" i="5"/>
  <c r="C231" i="5"/>
  <c r="C232" i="5"/>
  <c r="C233" i="5"/>
  <c r="N233" i="5" s="1"/>
  <c r="C234" i="5"/>
  <c r="C235" i="5"/>
  <c r="C236" i="5"/>
  <c r="C237" i="5"/>
  <c r="N237" i="5" s="1"/>
  <c r="C238" i="5"/>
  <c r="C239" i="5"/>
  <c r="C240" i="5"/>
  <c r="C241" i="5"/>
  <c r="N241" i="5" s="1"/>
  <c r="C242" i="5"/>
  <c r="C243" i="5"/>
  <c r="C244" i="5"/>
  <c r="C245" i="5"/>
  <c r="N245" i="5" s="1"/>
  <c r="C246" i="5"/>
  <c r="C247" i="5"/>
  <c r="C248" i="5"/>
  <c r="C249" i="5"/>
  <c r="N249" i="5" s="1"/>
  <c r="C250" i="5"/>
  <c r="C251" i="5"/>
  <c r="C252" i="5"/>
  <c r="C253" i="5"/>
  <c r="N253" i="5" s="1"/>
  <c r="C254" i="5"/>
  <c r="C255" i="5"/>
  <c r="C256" i="5"/>
  <c r="C257" i="5"/>
  <c r="N257" i="5" s="1"/>
  <c r="C258" i="5"/>
  <c r="C259" i="5"/>
  <c r="C260" i="5"/>
  <c r="C261" i="5"/>
  <c r="N261" i="5" s="1"/>
  <c r="C262" i="5"/>
  <c r="C263" i="5"/>
  <c r="C264" i="5"/>
  <c r="C265" i="5"/>
  <c r="N265" i="5" s="1"/>
  <c r="C266" i="5"/>
  <c r="C267" i="5"/>
  <c r="C268" i="5"/>
  <c r="C269" i="5"/>
  <c r="N269" i="5" s="1"/>
  <c r="C270" i="5"/>
  <c r="C271" i="5"/>
  <c r="C272" i="5"/>
  <c r="C273" i="5"/>
  <c r="N273" i="5" s="1"/>
  <c r="C274" i="5"/>
  <c r="C275" i="5"/>
  <c r="C276" i="5"/>
  <c r="C277" i="5"/>
  <c r="N277" i="5" s="1"/>
  <c r="C278" i="5"/>
  <c r="C279" i="5"/>
  <c r="C280" i="5"/>
  <c r="C281" i="5"/>
  <c r="N281" i="5" s="1"/>
  <c r="C282" i="5"/>
  <c r="C283" i="5"/>
  <c r="C284" i="5"/>
  <c r="C285" i="5"/>
  <c r="N285" i="5" s="1"/>
  <c r="C286" i="5"/>
  <c r="C287" i="5"/>
  <c r="C288" i="5"/>
  <c r="C289" i="5"/>
  <c r="N289" i="5" s="1"/>
  <c r="C290" i="5"/>
  <c r="C291" i="5"/>
  <c r="C292" i="5"/>
  <c r="C293" i="5"/>
  <c r="N293" i="5" s="1"/>
  <c r="C294" i="5"/>
  <c r="C295" i="5"/>
  <c r="C296" i="5"/>
  <c r="C297" i="5"/>
  <c r="N297" i="5" s="1"/>
  <c r="C298" i="5"/>
  <c r="C299" i="5"/>
  <c r="C300" i="5"/>
  <c r="C301" i="5"/>
  <c r="N301" i="5" s="1"/>
  <c r="C302" i="5"/>
  <c r="C303" i="5"/>
  <c r="C304" i="5"/>
  <c r="C305" i="5"/>
  <c r="N305" i="5" s="1"/>
  <c r="C306" i="5"/>
  <c r="C307" i="5"/>
  <c r="C308" i="5"/>
  <c r="C309" i="5"/>
  <c r="N309" i="5" s="1"/>
  <c r="C310" i="5"/>
  <c r="C311" i="5"/>
  <c r="C312" i="5"/>
  <c r="C313" i="5"/>
  <c r="N313" i="5" s="1"/>
  <c r="C314" i="5"/>
  <c r="C315" i="5"/>
  <c r="C316" i="5"/>
  <c r="C317" i="5"/>
  <c r="N317" i="5" s="1"/>
  <c r="C318" i="5"/>
  <c r="C319" i="5"/>
  <c r="C320" i="5"/>
  <c r="C321" i="5"/>
  <c r="N321" i="5" s="1"/>
  <c r="C322" i="5"/>
  <c r="C323" i="5"/>
  <c r="C324" i="5"/>
  <c r="C325" i="5"/>
  <c r="N325" i="5" s="1"/>
  <c r="C326" i="5"/>
  <c r="C327" i="5"/>
  <c r="C328" i="5"/>
  <c r="C329" i="5"/>
  <c r="N329" i="5" s="1"/>
  <c r="C330" i="5"/>
  <c r="C331" i="5"/>
  <c r="C332" i="5"/>
  <c r="C333" i="5"/>
  <c r="N333" i="5" s="1"/>
  <c r="C334" i="5"/>
  <c r="C335" i="5"/>
  <c r="C336" i="5"/>
  <c r="C337" i="5"/>
  <c r="N337" i="5" s="1"/>
  <c r="C338" i="5"/>
  <c r="C339" i="5"/>
  <c r="C340" i="5"/>
  <c r="C341" i="5"/>
  <c r="N341" i="5" s="1"/>
  <c r="C342" i="5"/>
  <c r="C343" i="5"/>
  <c r="C344" i="5"/>
  <c r="C345" i="5"/>
  <c r="N345" i="5" s="1"/>
  <c r="C346" i="5"/>
  <c r="C347" i="5"/>
  <c r="C348" i="5"/>
  <c r="C349" i="5"/>
  <c r="N349" i="5" s="1"/>
  <c r="C350" i="5"/>
  <c r="C351" i="5"/>
  <c r="C352" i="5"/>
  <c r="C353" i="5"/>
  <c r="N353" i="5" s="1"/>
  <c r="C354" i="5"/>
  <c r="C355" i="5"/>
  <c r="C356" i="5"/>
  <c r="C357" i="5"/>
  <c r="N357" i="5" s="1"/>
  <c r="C358" i="5"/>
  <c r="C359" i="5"/>
  <c r="C360" i="5"/>
  <c r="C361" i="5"/>
  <c r="N361" i="5" s="1"/>
  <c r="C362" i="5"/>
  <c r="C363" i="5"/>
  <c r="C364" i="5"/>
  <c r="C365" i="5"/>
  <c r="N365" i="5" s="1"/>
  <c r="C366" i="5"/>
  <c r="C367" i="5"/>
  <c r="C368" i="5"/>
  <c r="C369" i="5"/>
  <c r="N369" i="5" s="1"/>
  <c r="C370" i="5"/>
  <c r="C371" i="5"/>
  <c r="C372" i="5"/>
  <c r="C373" i="5"/>
  <c r="N373" i="5" s="1"/>
  <c r="C374" i="5"/>
  <c r="C375" i="5"/>
  <c r="C376" i="5"/>
  <c r="C377" i="5"/>
  <c r="N377" i="5" s="1"/>
  <c r="C378" i="5"/>
  <c r="C379" i="5"/>
  <c r="C380" i="5"/>
  <c r="C381" i="5"/>
  <c r="N381" i="5" s="1"/>
  <c r="C382" i="5"/>
  <c r="C383" i="5"/>
  <c r="C384" i="5"/>
  <c r="C385" i="5"/>
  <c r="N385" i="5" s="1"/>
  <c r="C386" i="5"/>
  <c r="C387" i="5"/>
  <c r="C388" i="5"/>
  <c r="C389" i="5"/>
  <c r="N389" i="5" s="1"/>
  <c r="C390" i="5"/>
  <c r="C391" i="5"/>
  <c r="C392" i="5"/>
  <c r="C393" i="5"/>
  <c r="N393" i="5" s="1"/>
  <c r="C394" i="5"/>
  <c r="C395" i="5"/>
  <c r="C396" i="5"/>
  <c r="C397" i="5"/>
  <c r="N397" i="5" s="1"/>
  <c r="C398" i="5"/>
  <c r="C399" i="5"/>
  <c r="C400" i="5"/>
  <c r="C401" i="5"/>
  <c r="N401" i="5" s="1"/>
  <c r="C402" i="5"/>
  <c r="C403" i="5"/>
  <c r="C404" i="5"/>
  <c r="C405" i="5"/>
  <c r="N405" i="5" s="1"/>
  <c r="C406" i="5"/>
  <c r="C407" i="5"/>
  <c r="C408" i="5"/>
  <c r="C409" i="5"/>
  <c r="N409" i="5" s="1"/>
  <c r="C410" i="5"/>
  <c r="C411" i="5"/>
  <c r="C412" i="5"/>
  <c r="C413" i="5"/>
  <c r="N413" i="5" s="1"/>
  <c r="C414" i="5"/>
  <c r="C415" i="5"/>
  <c r="C416" i="5"/>
  <c r="C417" i="5"/>
  <c r="N417" i="5" s="1"/>
  <c r="C418" i="5"/>
  <c r="C419" i="5"/>
  <c r="C420" i="5"/>
  <c r="C421" i="5"/>
  <c r="N421" i="5" s="1"/>
  <c r="C422" i="5"/>
  <c r="C423" i="5"/>
  <c r="C424" i="5"/>
  <c r="C425" i="5"/>
  <c r="N425" i="5" s="1"/>
  <c r="C426" i="5"/>
  <c r="C427" i="5"/>
  <c r="C428" i="5"/>
  <c r="C429" i="5"/>
  <c r="N429" i="5" s="1"/>
  <c r="C430" i="5"/>
  <c r="C431" i="5"/>
  <c r="C432" i="5"/>
  <c r="C433" i="5"/>
  <c r="N433" i="5" s="1"/>
  <c r="C434" i="5"/>
  <c r="C435" i="5"/>
  <c r="C436" i="5"/>
  <c r="C437" i="5"/>
  <c r="N437" i="5" s="1"/>
  <c r="C438" i="5"/>
  <c r="C439" i="5"/>
  <c r="C440" i="5"/>
  <c r="C441" i="5"/>
  <c r="N441" i="5" s="1"/>
  <c r="C442" i="5"/>
  <c r="C443" i="5"/>
  <c r="C444" i="5"/>
  <c r="C445" i="5"/>
  <c r="N445" i="5" s="1"/>
  <c r="C446" i="5"/>
  <c r="C447" i="5"/>
  <c r="C448" i="5"/>
  <c r="C449" i="5"/>
  <c r="N449" i="5" s="1"/>
  <c r="C450" i="5"/>
  <c r="C451" i="5"/>
  <c r="C452" i="5"/>
  <c r="C453" i="5"/>
  <c r="N453" i="5" s="1"/>
  <c r="C454" i="5"/>
  <c r="C455" i="5"/>
  <c r="C456" i="5"/>
  <c r="C457" i="5"/>
  <c r="N457" i="5" s="1"/>
  <c r="C458" i="5"/>
  <c r="C459" i="5"/>
  <c r="C460" i="5"/>
  <c r="C461" i="5"/>
  <c r="N461" i="5" s="1"/>
  <c r="C462" i="5"/>
  <c r="C463" i="5"/>
  <c r="C464" i="5"/>
  <c r="C465" i="5"/>
  <c r="N465" i="5" s="1"/>
  <c r="C466" i="5"/>
  <c r="C467" i="5"/>
  <c r="C468" i="5"/>
  <c r="C469" i="5"/>
  <c r="N469" i="5" s="1"/>
  <c r="C470" i="5"/>
  <c r="C471" i="5"/>
  <c r="C472" i="5"/>
  <c r="C473" i="5"/>
  <c r="N473" i="5" s="1"/>
  <c r="C474" i="5"/>
  <c r="C475" i="5"/>
  <c r="C476" i="5"/>
  <c r="C477" i="5"/>
  <c r="N477" i="5" s="1"/>
  <c r="C478" i="5"/>
  <c r="C479" i="5"/>
  <c r="C480" i="5"/>
  <c r="C481" i="5"/>
  <c r="N481" i="5" s="1"/>
  <c r="C482" i="5"/>
  <c r="C483" i="5"/>
  <c r="C484" i="5"/>
  <c r="C485" i="5"/>
  <c r="N485" i="5" s="1"/>
  <c r="C486" i="5"/>
  <c r="C487" i="5"/>
  <c r="C488" i="5"/>
  <c r="C489" i="5"/>
  <c r="N489" i="5" s="1"/>
  <c r="C490" i="5"/>
  <c r="C491" i="5"/>
  <c r="C492" i="5"/>
  <c r="C493" i="5"/>
  <c r="N493" i="5" s="1"/>
  <c r="C494" i="5"/>
  <c r="C495" i="5"/>
  <c r="C496" i="5"/>
  <c r="C497" i="5"/>
  <c r="N497" i="5" s="1"/>
  <c r="C498" i="5"/>
  <c r="C499" i="5"/>
  <c r="C500" i="5"/>
  <c r="C501" i="5"/>
  <c r="N501" i="5" s="1"/>
  <c r="C502" i="5"/>
  <c r="C503" i="5"/>
  <c r="C504" i="5"/>
  <c r="C505" i="5"/>
  <c r="N505" i="5" s="1"/>
  <c r="C506" i="5"/>
  <c r="C507" i="5"/>
  <c r="C508" i="5"/>
  <c r="C509" i="5"/>
  <c r="N509" i="5" s="1"/>
  <c r="C510" i="5"/>
  <c r="C511" i="5"/>
  <c r="C512" i="5"/>
  <c r="C513" i="5"/>
  <c r="N513" i="5" s="1"/>
  <c r="C514" i="5"/>
  <c r="C515" i="5"/>
  <c r="C516" i="5"/>
  <c r="C517" i="5"/>
  <c r="N517" i="5" s="1"/>
  <c r="C518" i="5"/>
  <c r="C519" i="5"/>
  <c r="C520" i="5"/>
  <c r="C521" i="5"/>
  <c r="N521" i="5" s="1"/>
  <c r="C522" i="5"/>
  <c r="C523" i="5"/>
  <c r="C524" i="5"/>
  <c r="C525" i="5"/>
  <c r="N525" i="5" s="1"/>
  <c r="C526" i="5"/>
  <c r="C527" i="5"/>
  <c r="C528" i="5"/>
  <c r="C529" i="5"/>
  <c r="N529" i="5" s="1"/>
  <c r="C530" i="5"/>
  <c r="C531" i="5"/>
  <c r="C532" i="5"/>
  <c r="C533" i="5"/>
  <c r="N533" i="5" s="1"/>
  <c r="C534" i="5"/>
  <c r="C535" i="5"/>
  <c r="C536" i="5"/>
  <c r="C537" i="5"/>
  <c r="N537" i="5" s="1"/>
  <c r="C538" i="5"/>
  <c r="C539" i="5"/>
  <c r="C540" i="5"/>
  <c r="C541" i="5"/>
  <c r="N541" i="5" s="1"/>
  <c r="C542" i="5"/>
  <c r="C543" i="5"/>
  <c r="C544" i="5"/>
  <c r="C545" i="5"/>
  <c r="N545" i="5" s="1"/>
  <c r="C546" i="5"/>
  <c r="C547" i="5"/>
  <c r="C548" i="5"/>
  <c r="C549" i="5"/>
  <c r="N549" i="5" s="1"/>
  <c r="C550" i="5"/>
  <c r="C551" i="5"/>
  <c r="C552" i="5"/>
  <c r="C553" i="5"/>
  <c r="N553" i="5" s="1"/>
  <c r="C554" i="5"/>
  <c r="C555" i="5"/>
  <c r="C556" i="5"/>
  <c r="C557" i="5"/>
  <c r="N557" i="5" s="1"/>
  <c r="C558" i="5"/>
  <c r="C559" i="5"/>
  <c r="C560" i="5"/>
  <c r="C561" i="5"/>
  <c r="N561" i="5" s="1"/>
  <c r="C562" i="5"/>
  <c r="C563" i="5"/>
  <c r="C564" i="5"/>
  <c r="C565" i="5"/>
  <c r="N565" i="5" s="1"/>
  <c r="C566" i="5"/>
  <c r="C567" i="5"/>
  <c r="C568" i="5"/>
  <c r="C569" i="5"/>
  <c r="N569" i="5" s="1"/>
  <c r="C570" i="5"/>
  <c r="C571" i="5"/>
  <c r="C572" i="5"/>
  <c r="C573" i="5"/>
  <c r="N573" i="5" s="1"/>
  <c r="C574" i="5"/>
  <c r="C5" i="5"/>
  <c r="C4" i="5"/>
  <c r="N4" i="5" s="1"/>
  <c r="M574" i="5"/>
  <c r="L574" i="5"/>
  <c r="K574" i="5"/>
  <c r="J574" i="5"/>
  <c r="I574" i="5"/>
  <c r="H574" i="5"/>
  <c r="G574" i="5"/>
  <c r="E574" i="5"/>
  <c r="D574" i="5"/>
  <c r="N572" i="5"/>
  <c r="N567" i="5"/>
  <c r="N564" i="5"/>
  <c r="N562" i="5"/>
  <c r="N559" i="5"/>
  <c r="N558" i="5"/>
  <c r="N554" i="5"/>
  <c r="N551" i="5"/>
  <c r="N546" i="5"/>
  <c r="N543" i="5"/>
  <c r="N538" i="5"/>
  <c r="N536" i="5"/>
  <c r="N531" i="5"/>
  <c r="N530" i="5"/>
  <c r="N526" i="5"/>
  <c r="N522" i="5"/>
  <c r="N515" i="5"/>
  <c r="N510" i="5"/>
  <c r="N508" i="5"/>
  <c r="N503" i="5"/>
  <c r="N500" i="5"/>
  <c r="N498" i="5"/>
  <c r="N495" i="5"/>
  <c r="N494" i="5"/>
  <c r="N490" i="5"/>
  <c r="N487" i="5"/>
  <c r="N482" i="5"/>
  <c r="N479" i="5"/>
  <c r="N474" i="5"/>
  <c r="N472" i="5"/>
  <c r="N467" i="5"/>
  <c r="N466" i="5"/>
  <c r="N462" i="5"/>
  <c r="N458" i="5"/>
  <c r="N451" i="5"/>
  <c r="N446" i="5"/>
  <c r="N444" i="5"/>
  <c r="N439" i="5"/>
  <c r="N436" i="5"/>
  <c r="N434" i="5"/>
  <c r="N431" i="5"/>
  <c r="N430" i="5"/>
  <c r="N426" i="5"/>
  <c r="N423" i="5"/>
  <c r="N418" i="5"/>
  <c r="N415" i="5"/>
  <c r="N410" i="5"/>
  <c r="N408" i="5"/>
  <c r="N403" i="5"/>
  <c r="N402" i="5"/>
  <c r="N398" i="5"/>
  <c r="N394" i="5"/>
  <c r="N387" i="5"/>
  <c r="N382" i="5"/>
  <c r="N380" i="5"/>
  <c r="N375" i="5"/>
  <c r="N372" i="5"/>
  <c r="N370" i="5"/>
  <c r="N367" i="5"/>
  <c r="N366" i="5"/>
  <c r="N362" i="5"/>
  <c r="N359" i="5"/>
  <c r="N354" i="5"/>
  <c r="N351" i="5"/>
  <c r="N346" i="5"/>
  <c r="N344" i="5"/>
  <c r="N339" i="5"/>
  <c r="N338" i="5"/>
  <c r="N334" i="5"/>
  <c r="N330" i="5"/>
  <c r="N323" i="5"/>
  <c r="N318" i="5"/>
  <c r="N316" i="5"/>
  <c r="N311" i="5"/>
  <c r="N308" i="5"/>
  <c r="N306" i="5"/>
  <c r="N303" i="5"/>
  <c r="N302" i="5"/>
  <c r="N298" i="5"/>
  <c r="N295" i="5"/>
  <c r="N290" i="5"/>
  <c r="N287" i="5"/>
  <c r="N282" i="5"/>
  <c r="N280" i="5"/>
  <c r="N275" i="5"/>
  <c r="N274" i="5"/>
  <c r="N270" i="5"/>
  <c r="N266" i="5"/>
  <c r="N259" i="5"/>
  <c r="N254" i="5"/>
  <c r="N252" i="5"/>
  <c r="N247" i="5"/>
  <c r="N244" i="5"/>
  <c r="N242" i="5"/>
  <c r="N239" i="5"/>
  <c r="N238" i="5"/>
  <c r="N234" i="5"/>
  <c r="N231" i="5"/>
  <c r="N226" i="5"/>
  <c r="N223" i="5"/>
  <c r="N218" i="5"/>
  <c r="N216" i="5"/>
  <c r="N211" i="5"/>
  <c r="N210" i="5"/>
  <c r="N206" i="5"/>
  <c r="N202" i="5"/>
  <c r="N195" i="5"/>
  <c r="N194" i="5"/>
  <c r="N190" i="5"/>
  <c r="N188" i="5"/>
  <c r="N186" i="5"/>
  <c r="N183" i="5"/>
  <c r="N180" i="5"/>
  <c r="N178" i="5"/>
  <c r="N175" i="5"/>
  <c r="N174" i="5"/>
  <c r="N170" i="5"/>
  <c r="N167" i="5"/>
  <c r="N162" i="5"/>
  <c r="N159" i="5"/>
  <c r="N158" i="5"/>
  <c r="N154" i="5"/>
  <c r="N152" i="5"/>
  <c r="N147" i="5"/>
  <c r="N146" i="5"/>
  <c r="N142" i="5"/>
  <c r="N138" i="5"/>
  <c r="N131" i="5"/>
  <c r="N130" i="5"/>
  <c r="N126" i="5"/>
  <c r="N124" i="5"/>
  <c r="N122" i="5"/>
  <c r="N119" i="5"/>
  <c r="N118" i="5"/>
  <c r="N114" i="5"/>
  <c r="N112" i="5"/>
  <c r="N110" i="5"/>
  <c r="N107" i="5"/>
  <c r="N106" i="5"/>
  <c r="N103" i="5"/>
  <c r="N102" i="5"/>
  <c r="N98" i="5"/>
  <c r="N96" i="5"/>
  <c r="N94" i="5"/>
  <c r="N91" i="5"/>
  <c r="N90" i="5"/>
  <c r="N87" i="5"/>
  <c r="N86" i="5"/>
  <c r="N82" i="5"/>
  <c r="N80" i="5"/>
  <c r="N78" i="5"/>
  <c r="N75" i="5"/>
  <c r="N74" i="5"/>
  <c r="N71" i="5"/>
  <c r="N70" i="5"/>
  <c r="N66" i="5"/>
  <c r="N64" i="5"/>
  <c r="N62" i="5"/>
  <c r="N59" i="5"/>
  <c r="N58" i="5"/>
  <c r="N55" i="5"/>
  <c r="N54" i="5"/>
  <c r="N50" i="5"/>
  <c r="N48" i="5"/>
  <c r="N46" i="5"/>
  <c r="N43" i="5"/>
  <c r="N42" i="5"/>
  <c r="N39" i="5"/>
  <c r="N38" i="5"/>
  <c r="N34" i="5"/>
  <c r="N32" i="5"/>
  <c r="N30" i="5"/>
  <c r="N27" i="5"/>
  <c r="N26" i="5"/>
  <c r="N23" i="5"/>
  <c r="N22" i="5"/>
  <c r="N18" i="5"/>
  <c r="N16" i="5"/>
  <c r="N14" i="5"/>
  <c r="N11" i="5"/>
  <c r="N10" i="5"/>
  <c r="N7" i="5"/>
  <c r="N6" i="5"/>
  <c r="N5" i="5"/>
  <c r="N574" i="5" l="1"/>
  <c r="N4" i="1"/>
  <c r="M574" i="1" l="1"/>
  <c r="D574" i="4" l="1"/>
  <c r="C57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C4" i="3" s="1"/>
  <c r="E4" i="3" s="1"/>
  <c r="C574" i="2"/>
  <c r="E574" i="4" l="1"/>
  <c r="D574" i="1"/>
  <c r="E574" i="1"/>
  <c r="F574" i="1"/>
  <c r="G574" i="1"/>
  <c r="H574" i="1"/>
  <c r="I574" i="1"/>
  <c r="J574" i="1"/>
  <c r="K574" i="1"/>
  <c r="L574" i="1"/>
  <c r="C574" i="1"/>
  <c r="N5" i="1"/>
  <c r="C5" i="3" s="1"/>
  <c r="E5" i="3" s="1"/>
  <c r="N6" i="1"/>
  <c r="C6" i="3" s="1"/>
  <c r="E6" i="3" s="1"/>
  <c r="N7" i="1"/>
  <c r="C7" i="3" s="1"/>
  <c r="E7" i="3" s="1"/>
  <c r="N8" i="1"/>
  <c r="C8" i="3" s="1"/>
  <c r="E8" i="3" s="1"/>
  <c r="N9" i="1"/>
  <c r="C9" i="3" s="1"/>
  <c r="E9" i="3" s="1"/>
  <c r="N10" i="1"/>
  <c r="C10" i="3" s="1"/>
  <c r="E10" i="3" s="1"/>
  <c r="N11" i="1"/>
  <c r="C11" i="3" s="1"/>
  <c r="E11" i="3" s="1"/>
  <c r="N12" i="1"/>
  <c r="C12" i="3" s="1"/>
  <c r="E12" i="3" s="1"/>
  <c r="N13" i="1"/>
  <c r="C13" i="3" s="1"/>
  <c r="E13" i="3" s="1"/>
  <c r="N14" i="1"/>
  <c r="C14" i="3" s="1"/>
  <c r="E14" i="3" s="1"/>
  <c r="N15" i="1"/>
  <c r="C15" i="3" s="1"/>
  <c r="E15" i="3" s="1"/>
  <c r="N16" i="1"/>
  <c r="C16" i="3" s="1"/>
  <c r="E16" i="3" s="1"/>
  <c r="N17" i="1"/>
  <c r="C17" i="3" s="1"/>
  <c r="E17" i="3" s="1"/>
  <c r="N18" i="1"/>
  <c r="C18" i="3" s="1"/>
  <c r="E18" i="3" s="1"/>
  <c r="N19" i="1"/>
  <c r="C19" i="3" s="1"/>
  <c r="E19" i="3" s="1"/>
  <c r="N20" i="1"/>
  <c r="C20" i="3" s="1"/>
  <c r="E20" i="3" s="1"/>
  <c r="N21" i="1"/>
  <c r="C21" i="3" s="1"/>
  <c r="E21" i="3" s="1"/>
  <c r="N22" i="1"/>
  <c r="C22" i="3" s="1"/>
  <c r="E22" i="3" s="1"/>
  <c r="N23" i="1"/>
  <c r="C23" i="3" s="1"/>
  <c r="E23" i="3" s="1"/>
  <c r="N24" i="1"/>
  <c r="C24" i="3" s="1"/>
  <c r="E24" i="3" s="1"/>
  <c r="N25" i="1"/>
  <c r="C25" i="3" s="1"/>
  <c r="E25" i="3" s="1"/>
  <c r="N26" i="1"/>
  <c r="C26" i="3" s="1"/>
  <c r="E26" i="3" s="1"/>
  <c r="N27" i="1"/>
  <c r="C27" i="3" s="1"/>
  <c r="E27" i="3" s="1"/>
  <c r="N28" i="1"/>
  <c r="C28" i="3" s="1"/>
  <c r="E28" i="3" s="1"/>
  <c r="N29" i="1"/>
  <c r="C29" i="3" s="1"/>
  <c r="E29" i="3" s="1"/>
  <c r="N30" i="1"/>
  <c r="C30" i="3" s="1"/>
  <c r="E30" i="3" s="1"/>
  <c r="N31" i="1"/>
  <c r="C31" i="3" s="1"/>
  <c r="E31" i="3" s="1"/>
  <c r="N32" i="1"/>
  <c r="C32" i="3" s="1"/>
  <c r="E32" i="3" s="1"/>
  <c r="N33" i="1"/>
  <c r="C33" i="3" s="1"/>
  <c r="E33" i="3" s="1"/>
  <c r="N34" i="1"/>
  <c r="C34" i="3" s="1"/>
  <c r="E34" i="3" s="1"/>
  <c r="N35" i="1"/>
  <c r="C35" i="3" s="1"/>
  <c r="E35" i="3" s="1"/>
  <c r="N36" i="1"/>
  <c r="C36" i="3" s="1"/>
  <c r="E36" i="3" s="1"/>
  <c r="N37" i="1"/>
  <c r="C37" i="3" s="1"/>
  <c r="E37" i="3" s="1"/>
  <c r="N38" i="1"/>
  <c r="C38" i="3" s="1"/>
  <c r="E38" i="3" s="1"/>
  <c r="N39" i="1"/>
  <c r="C39" i="3" s="1"/>
  <c r="E39" i="3" s="1"/>
  <c r="N40" i="1"/>
  <c r="C40" i="3" s="1"/>
  <c r="E40" i="3" s="1"/>
  <c r="N41" i="1"/>
  <c r="C41" i="3" s="1"/>
  <c r="E41" i="3" s="1"/>
  <c r="N42" i="1"/>
  <c r="C42" i="3" s="1"/>
  <c r="E42" i="3" s="1"/>
  <c r="N43" i="1"/>
  <c r="C43" i="3" s="1"/>
  <c r="E43" i="3" s="1"/>
  <c r="N44" i="1"/>
  <c r="C44" i="3" s="1"/>
  <c r="E44" i="3" s="1"/>
  <c r="N45" i="1"/>
  <c r="C45" i="3" s="1"/>
  <c r="E45" i="3" s="1"/>
  <c r="N46" i="1"/>
  <c r="C46" i="3" s="1"/>
  <c r="E46" i="3" s="1"/>
  <c r="N47" i="1"/>
  <c r="C47" i="3" s="1"/>
  <c r="E47" i="3" s="1"/>
  <c r="N48" i="1"/>
  <c r="C48" i="3" s="1"/>
  <c r="E48" i="3" s="1"/>
  <c r="N49" i="1"/>
  <c r="C49" i="3" s="1"/>
  <c r="E49" i="3" s="1"/>
  <c r="N50" i="1"/>
  <c r="C50" i="3" s="1"/>
  <c r="E50" i="3" s="1"/>
  <c r="N51" i="1"/>
  <c r="C51" i="3" s="1"/>
  <c r="E51" i="3" s="1"/>
  <c r="N52" i="1"/>
  <c r="C52" i="3" s="1"/>
  <c r="E52" i="3" s="1"/>
  <c r="N53" i="1"/>
  <c r="C53" i="3" s="1"/>
  <c r="E53" i="3" s="1"/>
  <c r="N54" i="1"/>
  <c r="C54" i="3" s="1"/>
  <c r="E54" i="3" s="1"/>
  <c r="N55" i="1"/>
  <c r="C55" i="3" s="1"/>
  <c r="E55" i="3" s="1"/>
  <c r="N56" i="1"/>
  <c r="C56" i="3" s="1"/>
  <c r="E56" i="3" s="1"/>
  <c r="N57" i="1"/>
  <c r="C57" i="3" s="1"/>
  <c r="E57" i="3" s="1"/>
  <c r="N58" i="1"/>
  <c r="C58" i="3" s="1"/>
  <c r="E58" i="3" s="1"/>
  <c r="N59" i="1"/>
  <c r="C59" i="3" s="1"/>
  <c r="E59" i="3" s="1"/>
  <c r="N60" i="1"/>
  <c r="C60" i="3" s="1"/>
  <c r="E60" i="3" s="1"/>
  <c r="N61" i="1"/>
  <c r="C61" i="3" s="1"/>
  <c r="E61" i="3" s="1"/>
  <c r="N62" i="1"/>
  <c r="C62" i="3" s="1"/>
  <c r="E62" i="3" s="1"/>
  <c r="N63" i="1"/>
  <c r="C63" i="3" s="1"/>
  <c r="E63" i="3" s="1"/>
  <c r="N64" i="1"/>
  <c r="C64" i="3" s="1"/>
  <c r="E64" i="3" s="1"/>
  <c r="N65" i="1"/>
  <c r="C65" i="3" s="1"/>
  <c r="E65" i="3" s="1"/>
  <c r="N66" i="1"/>
  <c r="C66" i="3" s="1"/>
  <c r="E66" i="3" s="1"/>
  <c r="N67" i="1"/>
  <c r="C67" i="3" s="1"/>
  <c r="E67" i="3" s="1"/>
  <c r="N68" i="1"/>
  <c r="C68" i="3" s="1"/>
  <c r="E68" i="3" s="1"/>
  <c r="N69" i="1"/>
  <c r="C69" i="3" s="1"/>
  <c r="E69" i="3" s="1"/>
  <c r="N70" i="1"/>
  <c r="C70" i="3" s="1"/>
  <c r="E70" i="3" s="1"/>
  <c r="N71" i="1"/>
  <c r="C71" i="3" s="1"/>
  <c r="E71" i="3" s="1"/>
  <c r="N72" i="1"/>
  <c r="C72" i="3" s="1"/>
  <c r="E72" i="3" s="1"/>
  <c r="N73" i="1"/>
  <c r="C73" i="3" s="1"/>
  <c r="E73" i="3" s="1"/>
  <c r="N74" i="1"/>
  <c r="C74" i="3" s="1"/>
  <c r="E74" i="3" s="1"/>
  <c r="N75" i="1"/>
  <c r="C75" i="3" s="1"/>
  <c r="E75" i="3" s="1"/>
  <c r="N76" i="1"/>
  <c r="C76" i="3" s="1"/>
  <c r="E76" i="3" s="1"/>
  <c r="N77" i="1"/>
  <c r="C77" i="3" s="1"/>
  <c r="E77" i="3" s="1"/>
  <c r="N78" i="1"/>
  <c r="C78" i="3" s="1"/>
  <c r="E78" i="3" s="1"/>
  <c r="N79" i="1"/>
  <c r="C79" i="3" s="1"/>
  <c r="E79" i="3" s="1"/>
  <c r="N80" i="1"/>
  <c r="C80" i="3" s="1"/>
  <c r="E80" i="3" s="1"/>
  <c r="N81" i="1"/>
  <c r="C81" i="3" s="1"/>
  <c r="E81" i="3" s="1"/>
  <c r="N82" i="1"/>
  <c r="C82" i="3" s="1"/>
  <c r="E82" i="3" s="1"/>
  <c r="N83" i="1"/>
  <c r="C83" i="3" s="1"/>
  <c r="E83" i="3" s="1"/>
  <c r="N84" i="1"/>
  <c r="C84" i="3" s="1"/>
  <c r="E84" i="3" s="1"/>
  <c r="N85" i="1"/>
  <c r="C85" i="3" s="1"/>
  <c r="E85" i="3" s="1"/>
  <c r="N86" i="1"/>
  <c r="C86" i="3" s="1"/>
  <c r="E86" i="3" s="1"/>
  <c r="N87" i="1"/>
  <c r="C87" i="3" s="1"/>
  <c r="E87" i="3" s="1"/>
  <c r="N88" i="1"/>
  <c r="C88" i="3" s="1"/>
  <c r="E88" i="3" s="1"/>
  <c r="N89" i="1"/>
  <c r="C89" i="3" s="1"/>
  <c r="E89" i="3" s="1"/>
  <c r="N90" i="1"/>
  <c r="C90" i="3" s="1"/>
  <c r="E90" i="3" s="1"/>
  <c r="N91" i="1"/>
  <c r="C91" i="3" s="1"/>
  <c r="E91" i="3" s="1"/>
  <c r="N92" i="1"/>
  <c r="C92" i="3" s="1"/>
  <c r="E92" i="3" s="1"/>
  <c r="N93" i="1"/>
  <c r="C93" i="3" s="1"/>
  <c r="E93" i="3" s="1"/>
  <c r="N94" i="1"/>
  <c r="C94" i="3" s="1"/>
  <c r="E94" i="3" s="1"/>
  <c r="N95" i="1"/>
  <c r="C95" i="3" s="1"/>
  <c r="E95" i="3" s="1"/>
  <c r="N96" i="1"/>
  <c r="C96" i="3" s="1"/>
  <c r="E96" i="3" s="1"/>
  <c r="N97" i="1"/>
  <c r="C97" i="3" s="1"/>
  <c r="E97" i="3" s="1"/>
  <c r="N98" i="1"/>
  <c r="C98" i="3" s="1"/>
  <c r="E98" i="3" s="1"/>
  <c r="N99" i="1"/>
  <c r="C99" i="3" s="1"/>
  <c r="E99" i="3" s="1"/>
  <c r="N100" i="1"/>
  <c r="C100" i="3" s="1"/>
  <c r="E100" i="3" s="1"/>
  <c r="N101" i="1"/>
  <c r="C101" i="3" s="1"/>
  <c r="E101" i="3" s="1"/>
  <c r="N102" i="1"/>
  <c r="C102" i="3" s="1"/>
  <c r="E102" i="3" s="1"/>
  <c r="N103" i="1"/>
  <c r="C103" i="3" s="1"/>
  <c r="E103" i="3" s="1"/>
  <c r="N104" i="1"/>
  <c r="C104" i="3" s="1"/>
  <c r="E104" i="3" s="1"/>
  <c r="N105" i="1"/>
  <c r="C105" i="3" s="1"/>
  <c r="E105" i="3" s="1"/>
  <c r="N106" i="1"/>
  <c r="C106" i="3" s="1"/>
  <c r="E106" i="3" s="1"/>
  <c r="N107" i="1"/>
  <c r="C107" i="3" s="1"/>
  <c r="E107" i="3" s="1"/>
  <c r="N108" i="1"/>
  <c r="C108" i="3" s="1"/>
  <c r="E108" i="3" s="1"/>
  <c r="N109" i="1"/>
  <c r="C109" i="3" s="1"/>
  <c r="E109" i="3" s="1"/>
  <c r="N110" i="1"/>
  <c r="C110" i="3" s="1"/>
  <c r="E110" i="3" s="1"/>
  <c r="N111" i="1"/>
  <c r="C111" i="3" s="1"/>
  <c r="E111" i="3" s="1"/>
  <c r="N112" i="1"/>
  <c r="C112" i="3" s="1"/>
  <c r="E112" i="3" s="1"/>
  <c r="N113" i="1"/>
  <c r="C113" i="3" s="1"/>
  <c r="E113" i="3" s="1"/>
  <c r="N114" i="1"/>
  <c r="C114" i="3" s="1"/>
  <c r="E114" i="3" s="1"/>
  <c r="N115" i="1"/>
  <c r="C115" i="3" s="1"/>
  <c r="E115" i="3" s="1"/>
  <c r="N116" i="1"/>
  <c r="C116" i="3" s="1"/>
  <c r="E116" i="3" s="1"/>
  <c r="N117" i="1"/>
  <c r="C117" i="3" s="1"/>
  <c r="E117" i="3" s="1"/>
  <c r="N118" i="1"/>
  <c r="C118" i="3" s="1"/>
  <c r="E118" i="3" s="1"/>
  <c r="N119" i="1"/>
  <c r="C119" i="3" s="1"/>
  <c r="E119" i="3" s="1"/>
  <c r="N120" i="1"/>
  <c r="C120" i="3" s="1"/>
  <c r="E120" i="3" s="1"/>
  <c r="N121" i="1"/>
  <c r="C121" i="3" s="1"/>
  <c r="E121" i="3" s="1"/>
  <c r="N122" i="1"/>
  <c r="C122" i="3" s="1"/>
  <c r="E122" i="3" s="1"/>
  <c r="N123" i="1"/>
  <c r="C123" i="3" s="1"/>
  <c r="E123" i="3" s="1"/>
  <c r="N124" i="1"/>
  <c r="C124" i="3" s="1"/>
  <c r="E124" i="3" s="1"/>
  <c r="N125" i="1"/>
  <c r="C125" i="3" s="1"/>
  <c r="E125" i="3" s="1"/>
  <c r="N126" i="1"/>
  <c r="C126" i="3" s="1"/>
  <c r="E126" i="3" s="1"/>
  <c r="N127" i="1"/>
  <c r="C127" i="3" s="1"/>
  <c r="E127" i="3" s="1"/>
  <c r="N128" i="1"/>
  <c r="C128" i="3" s="1"/>
  <c r="E128" i="3" s="1"/>
  <c r="N129" i="1"/>
  <c r="C129" i="3" s="1"/>
  <c r="E129" i="3" s="1"/>
  <c r="N130" i="1"/>
  <c r="C130" i="3" s="1"/>
  <c r="E130" i="3" s="1"/>
  <c r="N131" i="1"/>
  <c r="C131" i="3" s="1"/>
  <c r="E131" i="3" s="1"/>
  <c r="N132" i="1"/>
  <c r="C132" i="3" s="1"/>
  <c r="E132" i="3" s="1"/>
  <c r="N133" i="1"/>
  <c r="C133" i="3" s="1"/>
  <c r="E133" i="3" s="1"/>
  <c r="N134" i="1"/>
  <c r="C134" i="3" s="1"/>
  <c r="E134" i="3" s="1"/>
  <c r="N135" i="1"/>
  <c r="C135" i="3" s="1"/>
  <c r="E135" i="3" s="1"/>
  <c r="N136" i="1"/>
  <c r="C136" i="3" s="1"/>
  <c r="E136" i="3" s="1"/>
  <c r="N137" i="1"/>
  <c r="C137" i="3" s="1"/>
  <c r="E137" i="3" s="1"/>
  <c r="N138" i="1"/>
  <c r="C138" i="3" s="1"/>
  <c r="E138" i="3" s="1"/>
  <c r="N139" i="1"/>
  <c r="C139" i="3" s="1"/>
  <c r="E139" i="3" s="1"/>
  <c r="N140" i="1"/>
  <c r="C140" i="3" s="1"/>
  <c r="E140" i="3" s="1"/>
  <c r="N141" i="1"/>
  <c r="C141" i="3" s="1"/>
  <c r="E141" i="3" s="1"/>
  <c r="N142" i="1"/>
  <c r="C142" i="3" s="1"/>
  <c r="E142" i="3" s="1"/>
  <c r="N143" i="1"/>
  <c r="C143" i="3" s="1"/>
  <c r="E143" i="3" s="1"/>
  <c r="N144" i="1"/>
  <c r="C144" i="3" s="1"/>
  <c r="E144" i="3" s="1"/>
  <c r="N145" i="1"/>
  <c r="C145" i="3" s="1"/>
  <c r="E145" i="3" s="1"/>
  <c r="N146" i="1"/>
  <c r="C146" i="3" s="1"/>
  <c r="E146" i="3" s="1"/>
  <c r="N147" i="1"/>
  <c r="C147" i="3" s="1"/>
  <c r="E147" i="3" s="1"/>
  <c r="N148" i="1"/>
  <c r="C148" i="3" s="1"/>
  <c r="E148" i="3" s="1"/>
  <c r="N149" i="1"/>
  <c r="C149" i="3" s="1"/>
  <c r="E149" i="3" s="1"/>
  <c r="N150" i="1"/>
  <c r="C150" i="3" s="1"/>
  <c r="E150" i="3" s="1"/>
  <c r="N151" i="1"/>
  <c r="C151" i="3" s="1"/>
  <c r="E151" i="3" s="1"/>
  <c r="N152" i="1"/>
  <c r="C152" i="3" s="1"/>
  <c r="E152" i="3" s="1"/>
  <c r="N153" i="1"/>
  <c r="C153" i="3" s="1"/>
  <c r="E153" i="3" s="1"/>
  <c r="N154" i="1"/>
  <c r="C154" i="3" s="1"/>
  <c r="E154" i="3" s="1"/>
  <c r="N155" i="1"/>
  <c r="C155" i="3" s="1"/>
  <c r="E155" i="3" s="1"/>
  <c r="N156" i="1"/>
  <c r="C156" i="3" s="1"/>
  <c r="E156" i="3" s="1"/>
  <c r="N157" i="1"/>
  <c r="C157" i="3" s="1"/>
  <c r="E157" i="3" s="1"/>
  <c r="N158" i="1"/>
  <c r="C158" i="3" s="1"/>
  <c r="E158" i="3" s="1"/>
  <c r="N159" i="1"/>
  <c r="C159" i="3" s="1"/>
  <c r="E159" i="3" s="1"/>
  <c r="N160" i="1"/>
  <c r="C160" i="3" s="1"/>
  <c r="E160" i="3" s="1"/>
  <c r="N161" i="1"/>
  <c r="C161" i="3" s="1"/>
  <c r="E161" i="3" s="1"/>
  <c r="N162" i="1"/>
  <c r="C162" i="3" s="1"/>
  <c r="E162" i="3" s="1"/>
  <c r="N163" i="1"/>
  <c r="C163" i="3" s="1"/>
  <c r="E163" i="3" s="1"/>
  <c r="N164" i="1"/>
  <c r="C164" i="3" s="1"/>
  <c r="E164" i="3" s="1"/>
  <c r="N165" i="1"/>
  <c r="C165" i="3" s="1"/>
  <c r="E165" i="3" s="1"/>
  <c r="N166" i="1"/>
  <c r="C166" i="3" s="1"/>
  <c r="E166" i="3" s="1"/>
  <c r="N167" i="1"/>
  <c r="C167" i="3" s="1"/>
  <c r="E167" i="3" s="1"/>
  <c r="N168" i="1"/>
  <c r="C168" i="3" s="1"/>
  <c r="E168" i="3" s="1"/>
  <c r="N169" i="1"/>
  <c r="C169" i="3" s="1"/>
  <c r="E169" i="3" s="1"/>
  <c r="N170" i="1"/>
  <c r="C170" i="3" s="1"/>
  <c r="E170" i="3" s="1"/>
  <c r="N171" i="1"/>
  <c r="C171" i="3" s="1"/>
  <c r="E171" i="3" s="1"/>
  <c r="N172" i="1"/>
  <c r="C172" i="3" s="1"/>
  <c r="E172" i="3" s="1"/>
  <c r="N173" i="1"/>
  <c r="C173" i="3" s="1"/>
  <c r="E173" i="3" s="1"/>
  <c r="N174" i="1"/>
  <c r="C174" i="3" s="1"/>
  <c r="E174" i="3" s="1"/>
  <c r="N175" i="1"/>
  <c r="C175" i="3" s="1"/>
  <c r="E175" i="3" s="1"/>
  <c r="N176" i="1"/>
  <c r="C176" i="3" s="1"/>
  <c r="E176" i="3" s="1"/>
  <c r="N177" i="1"/>
  <c r="C177" i="3" s="1"/>
  <c r="E177" i="3" s="1"/>
  <c r="N178" i="1"/>
  <c r="C178" i="3" s="1"/>
  <c r="E178" i="3" s="1"/>
  <c r="N179" i="1"/>
  <c r="C179" i="3" s="1"/>
  <c r="E179" i="3" s="1"/>
  <c r="N180" i="1"/>
  <c r="C180" i="3" s="1"/>
  <c r="E180" i="3" s="1"/>
  <c r="N181" i="1"/>
  <c r="C181" i="3" s="1"/>
  <c r="E181" i="3" s="1"/>
  <c r="N182" i="1"/>
  <c r="C182" i="3" s="1"/>
  <c r="E182" i="3" s="1"/>
  <c r="N183" i="1"/>
  <c r="C183" i="3" s="1"/>
  <c r="E183" i="3" s="1"/>
  <c r="N184" i="1"/>
  <c r="C184" i="3" s="1"/>
  <c r="E184" i="3" s="1"/>
  <c r="N185" i="1"/>
  <c r="C185" i="3" s="1"/>
  <c r="E185" i="3" s="1"/>
  <c r="N186" i="1"/>
  <c r="C186" i="3" s="1"/>
  <c r="E186" i="3" s="1"/>
  <c r="N187" i="1"/>
  <c r="C187" i="3" s="1"/>
  <c r="E187" i="3" s="1"/>
  <c r="N188" i="1"/>
  <c r="C188" i="3" s="1"/>
  <c r="E188" i="3" s="1"/>
  <c r="N189" i="1"/>
  <c r="C189" i="3" s="1"/>
  <c r="E189" i="3" s="1"/>
  <c r="N190" i="1"/>
  <c r="C190" i="3" s="1"/>
  <c r="E190" i="3" s="1"/>
  <c r="N191" i="1"/>
  <c r="C191" i="3" s="1"/>
  <c r="E191" i="3" s="1"/>
  <c r="N192" i="1"/>
  <c r="C192" i="3" s="1"/>
  <c r="E192" i="3" s="1"/>
  <c r="N193" i="1"/>
  <c r="C193" i="3" s="1"/>
  <c r="E193" i="3" s="1"/>
  <c r="N194" i="1"/>
  <c r="C194" i="3" s="1"/>
  <c r="E194" i="3" s="1"/>
  <c r="N195" i="1"/>
  <c r="C195" i="3" s="1"/>
  <c r="E195" i="3" s="1"/>
  <c r="N196" i="1"/>
  <c r="C196" i="3" s="1"/>
  <c r="E196" i="3" s="1"/>
  <c r="N197" i="1"/>
  <c r="C197" i="3" s="1"/>
  <c r="E197" i="3" s="1"/>
  <c r="N198" i="1"/>
  <c r="C198" i="3" s="1"/>
  <c r="E198" i="3" s="1"/>
  <c r="N199" i="1"/>
  <c r="C199" i="3" s="1"/>
  <c r="E199" i="3" s="1"/>
  <c r="N200" i="1"/>
  <c r="C200" i="3" s="1"/>
  <c r="E200" i="3" s="1"/>
  <c r="N201" i="1"/>
  <c r="C201" i="3" s="1"/>
  <c r="E201" i="3" s="1"/>
  <c r="N202" i="1"/>
  <c r="C202" i="3" s="1"/>
  <c r="E202" i="3" s="1"/>
  <c r="N203" i="1"/>
  <c r="C203" i="3" s="1"/>
  <c r="E203" i="3" s="1"/>
  <c r="N204" i="1"/>
  <c r="C204" i="3" s="1"/>
  <c r="E204" i="3" s="1"/>
  <c r="N205" i="1"/>
  <c r="C205" i="3" s="1"/>
  <c r="E205" i="3" s="1"/>
  <c r="N206" i="1"/>
  <c r="C206" i="3" s="1"/>
  <c r="E206" i="3" s="1"/>
  <c r="N207" i="1"/>
  <c r="C207" i="3" s="1"/>
  <c r="E207" i="3" s="1"/>
  <c r="N208" i="1"/>
  <c r="C208" i="3" s="1"/>
  <c r="E208" i="3" s="1"/>
  <c r="N209" i="1"/>
  <c r="C209" i="3" s="1"/>
  <c r="E209" i="3" s="1"/>
  <c r="N210" i="1"/>
  <c r="C210" i="3" s="1"/>
  <c r="E210" i="3" s="1"/>
  <c r="N211" i="1"/>
  <c r="C211" i="3" s="1"/>
  <c r="E211" i="3" s="1"/>
  <c r="N212" i="1"/>
  <c r="C212" i="3" s="1"/>
  <c r="E212" i="3" s="1"/>
  <c r="N213" i="1"/>
  <c r="C213" i="3" s="1"/>
  <c r="E213" i="3" s="1"/>
  <c r="N214" i="1"/>
  <c r="C214" i="3" s="1"/>
  <c r="E214" i="3" s="1"/>
  <c r="N215" i="1"/>
  <c r="C215" i="3" s="1"/>
  <c r="E215" i="3" s="1"/>
  <c r="N216" i="1"/>
  <c r="C216" i="3" s="1"/>
  <c r="E216" i="3" s="1"/>
  <c r="N217" i="1"/>
  <c r="C217" i="3" s="1"/>
  <c r="E217" i="3" s="1"/>
  <c r="N218" i="1"/>
  <c r="C218" i="3" s="1"/>
  <c r="E218" i="3" s="1"/>
  <c r="N219" i="1"/>
  <c r="C219" i="3" s="1"/>
  <c r="E219" i="3" s="1"/>
  <c r="N220" i="1"/>
  <c r="C220" i="3" s="1"/>
  <c r="E220" i="3" s="1"/>
  <c r="N221" i="1"/>
  <c r="C221" i="3" s="1"/>
  <c r="E221" i="3" s="1"/>
  <c r="N222" i="1"/>
  <c r="C222" i="3" s="1"/>
  <c r="E222" i="3" s="1"/>
  <c r="N223" i="1"/>
  <c r="C223" i="3" s="1"/>
  <c r="E223" i="3" s="1"/>
  <c r="N224" i="1"/>
  <c r="C224" i="3" s="1"/>
  <c r="E224" i="3" s="1"/>
  <c r="N225" i="1"/>
  <c r="C225" i="3" s="1"/>
  <c r="E225" i="3" s="1"/>
  <c r="N226" i="1"/>
  <c r="C226" i="3" s="1"/>
  <c r="E226" i="3" s="1"/>
  <c r="N227" i="1"/>
  <c r="C227" i="3" s="1"/>
  <c r="E227" i="3" s="1"/>
  <c r="N228" i="1"/>
  <c r="C228" i="3" s="1"/>
  <c r="E228" i="3" s="1"/>
  <c r="N229" i="1"/>
  <c r="C229" i="3" s="1"/>
  <c r="E229" i="3" s="1"/>
  <c r="N230" i="1"/>
  <c r="C230" i="3" s="1"/>
  <c r="E230" i="3" s="1"/>
  <c r="N231" i="1"/>
  <c r="C231" i="3" s="1"/>
  <c r="E231" i="3" s="1"/>
  <c r="N232" i="1"/>
  <c r="C232" i="3" s="1"/>
  <c r="E232" i="3" s="1"/>
  <c r="N233" i="1"/>
  <c r="C233" i="3" s="1"/>
  <c r="E233" i="3" s="1"/>
  <c r="N234" i="1"/>
  <c r="C234" i="3" s="1"/>
  <c r="E234" i="3" s="1"/>
  <c r="N235" i="1"/>
  <c r="C235" i="3" s="1"/>
  <c r="E235" i="3" s="1"/>
  <c r="N236" i="1"/>
  <c r="C236" i="3" s="1"/>
  <c r="E236" i="3" s="1"/>
  <c r="N237" i="1"/>
  <c r="C237" i="3" s="1"/>
  <c r="E237" i="3" s="1"/>
  <c r="N238" i="1"/>
  <c r="C238" i="3" s="1"/>
  <c r="E238" i="3" s="1"/>
  <c r="N239" i="1"/>
  <c r="C239" i="3" s="1"/>
  <c r="E239" i="3" s="1"/>
  <c r="N240" i="1"/>
  <c r="C240" i="3" s="1"/>
  <c r="E240" i="3" s="1"/>
  <c r="N241" i="1"/>
  <c r="C241" i="3" s="1"/>
  <c r="E241" i="3" s="1"/>
  <c r="N242" i="1"/>
  <c r="C242" i="3" s="1"/>
  <c r="E242" i="3" s="1"/>
  <c r="N243" i="1"/>
  <c r="C243" i="3" s="1"/>
  <c r="E243" i="3" s="1"/>
  <c r="N244" i="1"/>
  <c r="C244" i="3" s="1"/>
  <c r="E244" i="3" s="1"/>
  <c r="N245" i="1"/>
  <c r="C245" i="3" s="1"/>
  <c r="E245" i="3" s="1"/>
  <c r="N246" i="1"/>
  <c r="C246" i="3" s="1"/>
  <c r="E246" i="3" s="1"/>
  <c r="N247" i="1"/>
  <c r="C247" i="3" s="1"/>
  <c r="E247" i="3" s="1"/>
  <c r="N248" i="1"/>
  <c r="C248" i="3" s="1"/>
  <c r="E248" i="3" s="1"/>
  <c r="N249" i="1"/>
  <c r="C249" i="3" s="1"/>
  <c r="E249" i="3" s="1"/>
  <c r="N250" i="1"/>
  <c r="C250" i="3" s="1"/>
  <c r="E250" i="3" s="1"/>
  <c r="N251" i="1"/>
  <c r="C251" i="3" s="1"/>
  <c r="E251" i="3" s="1"/>
  <c r="N252" i="1"/>
  <c r="C252" i="3" s="1"/>
  <c r="E252" i="3" s="1"/>
  <c r="N253" i="1"/>
  <c r="C253" i="3" s="1"/>
  <c r="E253" i="3" s="1"/>
  <c r="N254" i="1"/>
  <c r="C254" i="3" s="1"/>
  <c r="E254" i="3" s="1"/>
  <c r="N255" i="1"/>
  <c r="C255" i="3" s="1"/>
  <c r="E255" i="3" s="1"/>
  <c r="N256" i="1"/>
  <c r="C256" i="3" s="1"/>
  <c r="E256" i="3" s="1"/>
  <c r="N257" i="1"/>
  <c r="C257" i="3" s="1"/>
  <c r="E257" i="3" s="1"/>
  <c r="N258" i="1"/>
  <c r="C258" i="3" s="1"/>
  <c r="E258" i="3" s="1"/>
  <c r="N259" i="1"/>
  <c r="C259" i="3" s="1"/>
  <c r="E259" i="3" s="1"/>
  <c r="N260" i="1"/>
  <c r="C260" i="3" s="1"/>
  <c r="E260" i="3" s="1"/>
  <c r="N261" i="1"/>
  <c r="C261" i="3" s="1"/>
  <c r="E261" i="3" s="1"/>
  <c r="N262" i="1"/>
  <c r="C262" i="3" s="1"/>
  <c r="E262" i="3" s="1"/>
  <c r="N263" i="1"/>
  <c r="C263" i="3" s="1"/>
  <c r="E263" i="3" s="1"/>
  <c r="N264" i="1"/>
  <c r="C264" i="3" s="1"/>
  <c r="E264" i="3" s="1"/>
  <c r="N265" i="1"/>
  <c r="C265" i="3" s="1"/>
  <c r="E265" i="3" s="1"/>
  <c r="N266" i="1"/>
  <c r="C266" i="3" s="1"/>
  <c r="E266" i="3" s="1"/>
  <c r="N267" i="1"/>
  <c r="C267" i="3" s="1"/>
  <c r="E267" i="3" s="1"/>
  <c r="N268" i="1"/>
  <c r="C268" i="3" s="1"/>
  <c r="E268" i="3" s="1"/>
  <c r="N269" i="1"/>
  <c r="C269" i="3" s="1"/>
  <c r="E269" i="3" s="1"/>
  <c r="N270" i="1"/>
  <c r="C270" i="3" s="1"/>
  <c r="E270" i="3" s="1"/>
  <c r="N271" i="1"/>
  <c r="C271" i="3" s="1"/>
  <c r="E271" i="3" s="1"/>
  <c r="N272" i="1"/>
  <c r="C272" i="3" s="1"/>
  <c r="E272" i="3" s="1"/>
  <c r="N273" i="1"/>
  <c r="C273" i="3" s="1"/>
  <c r="E273" i="3" s="1"/>
  <c r="N274" i="1"/>
  <c r="C274" i="3" s="1"/>
  <c r="E274" i="3" s="1"/>
  <c r="N275" i="1"/>
  <c r="C275" i="3" s="1"/>
  <c r="E275" i="3" s="1"/>
  <c r="N276" i="1"/>
  <c r="C276" i="3" s="1"/>
  <c r="E276" i="3" s="1"/>
  <c r="N277" i="1"/>
  <c r="C277" i="3" s="1"/>
  <c r="E277" i="3" s="1"/>
  <c r="N278" i="1"/>
  <c r="C278" i="3" s="1"/>
  <c r="E278" i="3" s="1"/>
  <c r="N279" i="1"/>
  <c r="C279" i="3" s="1"/>
  <c r="E279" i="3" s="1"/>
  <c r="N280" i="1"/>
  <c r="C280" i="3" s="1"/>
  <c r="E280" i="3" s="1"/>
  <c r="N281" i="1"/>
  <c r="C281" i="3" s="1"/>
  <c r="E281" i="3" s="1"/>
  <c r="N282" i="1"/>
  <c r="C282" i="3" s="1"/>
  <c r="E282" i="3" s="1"/>
  <c r="N283" i="1"/>
  <c r="C283" i="3" s="1"/>
  <c r="E283" i="3" s="1"/>
  <c r="N284" i="1"/>
  <c r="C284" i="3" s="1"/>
  <c r="E284" i="3" s="1"/>
  <c r="N285" i="1"/>
  <c r="C285" i="3" s="1"/>
  <c r="E285" i="3" s="1"/>
  <c r="N286" i="1"/>
  <c r="C286" i="3" s="1"/>
  <c r="E286" i="3" s="1"/>
  <c r="N287" i="1"/>
  <c r="C287" i="3" s="1"/>
  <c r="E287" i="3" s="1"/>
  <c r="N288" i="1"/>
  <c r="C288" i="3" s="1"/>
  <c r="E288" i="3" s="1"/>
  <c r="N289" i="1"/>
  <c r="C289" i="3" s="1"/>
  <c r="E289" i="3" s="1"/>
  <c r="N290" i="1"/>
  <c r="C290" i="3" s="1"/>
  <c r="E290" i="3" s="1"/>
  <c r="N291" i="1"/>
  <c r="C291" i="3" s="1"/>
  <c r="E291" i="3" s="1"/>
  <c r="N292" i="1"/>
  <c r="C292" i="3" s="1"/>
  <c r="E292" i="3" s="1"/>
  <c r="N293" i="1"/>
  <c r="C293" i="3" s="1"/>
  <c r="E293" i="3" s="1"/>
  <c r="N294" i="1"/>
  <c r="C294" i="3" s="1"/>
  <c r="E294" i="3" s="1"/>
  <c r="N295" i="1"/>
  <c r="C295" i="3" s="1"/>
  <c r="E295" i="3" s="1"/>
  <c r="N296" i="1"/>
  <c r="C296" i="3" s="1"/>
  <c r="E296" i="3" s="1"/>
  <c r="N297" i="1"/>
  <c r="C297" i="3" s="1"/>
  <c r="E297" i="3" s="1"/>
  <c r="N298" i="1"/>
  <c r="C298" i="3" s="1"/>
  <c r="E298" i="3" s="1"/>
  <c r="N299" i="1"/>
  <c r="C299" i="3" s="1"/>
  <c r="E299" i="3" s="1"/>
  <c r="N300" i="1"/>
  <c r="C300" i="3" s="1"/>
  <c r="E300" i="3" s="1"/>
  <c r="N301" i="1"/>
  <c r="C301" i="3" s="1"/>
  <c r="E301" i="3" s="1"/>
  <c r="N302" i="1"/>
  <c r="C302" i="3" s="1"/>
  <c r="E302" i="3" s="1"/>
  <c r="N303" i="1"/>
  <c r="C303" i="3" s="1"/>
  <c r="E303" i="3" s="1"/>
  <c r="N304" i="1"/>
  <c r="C304" i="3" s="1"/>
  <c r="E304" i="3" s="1"/>
  <c r="N305" i="1"/>
  <c r="C305" i="3" s="1"/>
  <c r="E305" i="3" s="1"/>
  <c r="N306" i="1"/>
  <c r="C306" i="3" s="1"/>
  <c r="E306" i="3" s="1"/>
  <c r="N307" i="1"/>
  <c r="C307" i="3" s="1"/>
  <c r="E307" i="3" s="1"/>
  <c r="N308" i="1"/>
  <c r="C308" i="3" s="1"/>
  <c r="E308" i="3" s="1"/>
  <c r="N309" i="1"/>
  <c r="C309" i="3" s="1"/>
  <c r="E309" i="3" s="1"/>
  <c r="N310" i="1"/>
  <c r="C310" i="3" s="1"/>
  <c r="E310" i="3" s="1"/>
  <c r="N311" i="1"/>
  <c r="C311" i="3" s="1"/>
  <c r="E311" i="3" s="1"/>
  <c r="N312" i="1"/>
  <c r="C312" i="3" s="1"/>
  <c r="E312" i="3" s="1"/>
  <c r="N313" i="1"/>
  <c r="C313" i="3" s="1"/>
  <c r="E313" i="3" s="1"/>
  <c r="N314" i="1"/>
  <c r="C314" i="3" s="1"/>
  <c r="E314" i="3" s="1"/>
  <c r="N315" i="1"/>
  <c r="C315" i="3" s="1"/>
  <c r="E315" i="3" s="1"/>
  <c r="N316" i="1"/>
  <c r="C316" i="3" s="1"/>
  <c r="E316" i="3" s="1"/>
  <c r="N317" i="1"/>
  <c r="C317" i="3" s="1"/>
  <c r="E317" i="3" s="1"/>
  <c r="N318" i="1"/>
  <c r="C318" i="3" s="1"/>
  <c r="E318" i="3" s="1"/>
  <c r="N319" i="1"/>
  <c r="C319" i="3" s="1"/>
  <c r="E319" i="3" s="1"/>
  <c r="N320" i="1"/>
  <c r="C320" i="3" s="1"/>
  <c r="E320" i="3" s="1"/>
  <c r="N321" i="1"/>
  <c r="C321" i="3" s="1"/>
  <c r="E321" i="3" s="1"/>
  <c r="N322" i="1"/>
  <c r="C322" i="3" s="1"/>
  <c r="E322" i="3" s="1"/>
  <c r="N323" i="1"/>
  <c r="C323" i="3" s="1"/>
  <c r="E323" i="3" s="1"/>
  <c r="N324" i="1"/>
  <c r="C324" i="3" s="1"/>
  <c r="E324" i="3" s="1"/>
  <c r="N325" i="1"/>
  <c r="C325" i="3" s="1"/>
  <c r="E325" i="3" s="1"/>
  <c r="N326" i="1"/>
  <c r="C326" i="3" s="1"/>
  <c r="E326" i="3" s="1"/>
  <c r="N327" i="1"/>
  <c r="C327" i="3" s="1"/>
  <c r="E327" i="3" s="1"/>
  <c r="N328" i="1"/>
  <c r="C328" i="3" s="1"/>
  <c r="E328" i="3" s="1"/>
  <c r="N329" i="1"/>
  <c r="C329" i="3" s="1"/>
  <c r="E329" i="3" s="1"/>
  <c r="N330" i="1"/>
  <c r="C330" i="3" s="1"/>
  <c r="E330" i="3" s="1"/>
  <c r="N331" i="1"/>
  <c r="C331" i="3" s="1"/>
  <c r="E331" i="3" s="1"/>
  <c r="N332" i="1"/>
  <c r="C332" i="3" s="1"/>
  <c r="E332" i="3" s="1"/>
  <c r="N333" i="1"/>
  <c r="C333" i="3" s="1"/>
  <c r="E333" i="3" s="1"/>
  <c r="N334" i="1"/>
  <c r="C334" i="3" s="1"/>
  <c r="E334" i="3" s="1"/>
  <c r="N335" i="1"/>
  <c r="C335" i="3" s="1"/>
  <c r="E335" i="3" s="1"/>
  <c r="N336" i="1"/>
  <c r="C336" i="3" s="1"/>
  <c r="E336" i="3" s="1"/>
  <c r="N337" i="1"/>
  <c r="C337" i="3" s="1"/>
  <c r="E337" i="3" s="1"/>
  <c r="N338" i="1"/>
  <c r="C338" i="3" s="1"/>
  <c r="E338" i="3" s="1"/>
  <c r="N339" i="1"/>
  <c r="C339" i="3" s="1"/>
  <c r="E339" i="3" s="1"/>
  <c r="N340" i="1"/>
  <c r="C340" i="3" s="1"/>
  <c r="E340" i="3" s="1"/>
  <c r="N341" i="1"/>
  <c r="C341" i="3" s="1"/>
  <c r="E341" i="3" s="1"/>
  <c r="N342" i="1"/>
  <c r="C342" i="3" s="1"/>
  <c r="E342" i="3" s="1"/>
  <c r="N343" i="1"/>
  <c r="C343" i="3" s="1"/>
  <c r="E343" i="3" s="1"/>
  <c r="N344" i="1"/>
  <c r="C344" i="3" s="1"/>
  <c r="E344" i="3" s="1"/>
  <c r="N345" i="1"/>
  <c r="C345" i="3" s="1"/>
  <c r="E345" i="3" s="1"/>
  <c r="N346" i="1"/>
  <c r="C346" i="3" s="1"/>
  <c r="E346" i="3" s="1"/>
  <c r="N347" i="1"/>
  <c r="C347" i="3" s="1"/>
  <c r="E347" i="3" s="1"/>
  <c r="N348" i="1"/>
  <c r="C348" i="3" s="1"/>
  <c r="E348" i="3" s="1"/>
  <c r="N349" i="1"/>
  <c r="C349" i="3" s="1"/>
  <c r="E349" i="3" s="1"/>
  <c r="N350" i="1"/>
  <c r="C350" i="3" s="1"/>
  <c r="E350" i="3" s="1"/>
  <c r="N351" i="1"/>
  <c r="C351" i="3" s="1"/>
  <c r="E351" i="3" s="1"/>
  <c r="N352" i="1"/>
  <c r="C352" i="3" s="1"/>
  <c r="E352" i="3" s="1"/>
  <c r="N353" i="1"/>
  <c r="C353" i="3" s="1"/>
  <c r="E353" i="3" s="1"/>
  <c r="N354" i="1"/>
  <c r="C354" i="3" s="1"/>
  <c r="E354" i="3" s="1"/>
  <c r="N355" i="1"/>
  <c r="C355" i="3" s="1"/>
  <c r="E355" i="3" s="1"/>
  <c r="N356" i="1"/>
  <c r="C356" i="3" s="1"/>
  <c r="E356" i="3" s="1"/>
  <c r="N357" i="1"/>
  <c r="C357" i="3" s="1"/>
  <c r="E357" i="3" s="1"/>
  <c r="N358" i="1"/>
  <c r="C358" i="3" s="1"/>
  <c r="E358" i="3" s="1"/>
  <c r="N359" i="1"/>
  <c r="C359" i="3" s="1"/>
  <c r="E359" i="3" s="1"/>
  <c r="N360" i="1"/>
  <c r="C360" i="3" s="1"/>
  <c r="E360" i="3" s="1"/>
  <c r="N361" i="1"/>
  <c r="C361" i="3" s="1"/>
  <c r="E361" i="3" s="1"/>
  <c r="N362" i="1"/>
  <c r="C362" i="3" s="1"/>
  <c r="E362" i="3" s="1"/>
  <c r="N363" i="1"/>
  <c r="C363" i="3" s="1"/>
  <c r="E363" i="3" s="1"/>
  <c r="N364" i="1"/>
  <c r="C364" i="3" s="1"/>
  <c r="E364" i="3" s="1"/>
  <c r="N365" i="1"/>
  <c r="C365" i="3" s="1"/>
  <c r="E365" i="3" s="1"/>
  <c r="N366" i="1"/>
  <c r="C366" i="3" s="1"/>
  <c r="E366" i="3" s="1"/>
  <c r="N367" i="1"/>
  <c r="C367" i="3" s="1"/>
  <c r="E367" i="3" s="1"/>
  <c r="N368" i="1"/>
  <c r="C368" i="3" s="1"/>
  <c r="E368" i="3" s="1"/>
  <c r="N369" i="1"/>
  <c r="C369" i="3" s="1"/>
  <c r="E369" i="3" s="1"/>
  <c r="N370" i="1"/>
  <c r="C370" i="3" s="1"/>
  <c r="E370" i="3" s="1"/>
  <c r="N371" i="1"/>
  <c r="C371" i="3" s="1"/>
  <c r="E371" i="3" s="1"/>
  <c r="N372" i="1"/>
  <c r="C372" i="3" s="1"/>
  <c r="E372" i="3" s="1"/>
  <c r="N373" i="1"/>
  <c r="C373" i="3" s="1"/>
  <c r="E373" i="3" s="1"/>
  <c r="N374" i="1"/>
  <c r="C374" i="3" s="1"/>
  <c r="E374" i="3" s="1"/>
  <c r="N375" i="1"/>
  <c r="C375" i="3" s="1"/>
  <c r="E375" i="3" s="1"/>
  <c r="N376" i="1"/>
  <c r="C376" i="3" s="1"/>
  <c r="E376" i="3" s="1"/>
  <c r="N377" i="1"/>
  <c r="C377" i="3" s="1"/>
  <c r="E377" i="3" s="1"/>
  <c r="N378" i="1"/>
  <c r="C378" i="3" s="1"/>
  <c r="E378" i="3" s="1"/>
  <c r="N379" i="1"/>
  <c r="C379" i="3" s="1"/>
  <c r="E379" i="3" s="1"/>
  <c r="N380" i="1"/>
  <c r="C380" i="3" s="1"/>
  <c r="E380" i="3" s="1"/>
  <c r="N381" i="1"/>
  <c r="C381" i="3" s="1"/>
  <c r="E381" i="3" s="1"/>
  <c r="N382" i="1"/>
  <c r="C382" i="3" s="1"/>
  <c r="E382" i="3" s="1"/>
  <c r="N383" i="1"/>
  <c r="C383" i="3" s="1"/>
  <c r="E383" i="3" s="1"/>
  <c r="N384" i="1"/>
  <c r="C384" i="3" s="1"/>
  <c r="E384" i="3" s="1"/>
  <c r="N385" i="1"/>
  <c r="C385" i="3" s="1"/>
  <c r="E385" i="3" s="1"/>
  <c r="N386" i="1"/>
  <c r="C386" i="3" s="1"/>
  <c r="E386" i="3" s="1"/>
  <c r="N387" i="1"/>
  <c r="C387" i="3" s="1"/>
  <c r="E387" i="3" s="1"/>
  <c r="N388" i="1"/>
  <c r="C388" i="3" s="1"/>
  <c r="E388" i="3" s="1"/>
  <c r="N389" i="1"/>
  <c r="C389" i="3" s="1"/>
  <c r="E389" i="3" s="1"/>
  <c r="N390" i="1"/>
  <c r="C390" i="3" s="1"/>
  <c r="E390" i="3" s="1"/>
  <c r="N391" i="1"/>
  <c r="C391" i="3" s="1"/>
  <c r="E391" i="3" s="1"/>
  <c r="N392" i="1"/>
  <c r="C392" i="3" s="1"/>
  <c r="E392" i="3" s="1"/>
  <c r="N393" i="1"/>
  <c r="C393" i="3" s="1"/>
  <c r="E393" i="3" s="1"/>
  <c r="N394" i="1"/>
  <c r="C394" i="3" s="1"/>
  <c r="E394" i="3" s="1"/>
  <c r="N395" i="1"/>
  <c r="C395" i="3" s="1"/>
  <c r="E395" i="3" s="1"/>
  <c r="N396" i="1"/>
  <c r="C396" i="3" s="1"/>
  <c r="E396" i="3" s="1"/>
  <c r="N397" i="1"/>
  <c r="C397" i="3" s="1"/>
  <c r="E397" i="3" s="1"/>
  <c r="N398" i="1"/>
  <c r="C398" i="3" s="1"/>
  <c r="E398" i="3" s="1"/>
  <c r="N399" i="1"/>
  <c r="C399" i="3" s="1"/>
  <c r="E399" i="3" s="1"/>
  <c r="N400" i="1"/>
  <c r="C400" i="3" s="1"/>
  <c r="E400" i="3" s="1"/>
  <c r="N401" i="1"/>
  <c r="C401" i="3" s="1"/>
  <c r="E401" i="3" s="1"/>
  <c r="N402" i="1"/>
  <c r="C402" i="3" s="1"/>
  <c r="E402" i="3" s="1"/>
  <c r="N403" i="1"/>
  <c r="C403" i="3" s="1"/>
  <c r="E403" i="3" s="1"/>
  <c r="N404" i="1"/>
  <c r="C404" i="3" s="1"/>
  <c r="E404" i="3" s="1"/>
  <c r="N405" i="1"/>
  <c r="C405" i="3" s="1"/>
  <c r="E405" i="3" s="1"/>
  <c r="N406" i="1"/>
  <c r="C406" i="3" s="1"/>
  <c r="E406" i="3" s="1"/>
  <c r="N407" i="1"/>
  <c r="C407" i="3" s="1"/>
  <c r="E407" i="3" s="1"/>
  <c r="N408" i="1"/>
  <c r="C408" i="3" s="1"/>
  <c r="E408" i="3" s="1"/>
  <c r="N409" i="1"/>
  <c r="C409" i="3" s="1"/>
  <c r="E409" i="3" s="1"/>
  <c r="N410" i="1"/>
  <c r="C410" i="3" s="1"/>
  <c r="E410" i="3" s="1"/>
  <c r="N411" i="1"/>
  <c r="C411" i="3" s="1"/>
  <c r="E411" i="3" s="1"/>
  <c r="N412" i="1"/>
  <c r="C412" i="3" s="1"/>
  <c r="E412" i="3" s="1"/>
  <c r="N413" i="1"/>
  <c r="C413" i="3" s="1"/>
  <c r="E413" i="3" s="1"/>
  <c r="N414" i="1"/>
  <c r="C414" i="3" s="1"/>
  <c r="E414" i="3" s="1"/>
  <c r="N415" i="1"/>
  <c r="C415" i="3" s="1"/>
  <c r="E415" i="3" s="1"/>
  <c r="N416" i="1"/>
  <c r="C416" i="3" s="1"/>
  <c r="E416" i="3" s="1"/>
  <c r="N417" i="1"/>
  <c r="C417" i="3" s="1"/>
  <c r="E417" i="3" s="1"/>
  <c r="N418" i="1"/>
  <c r="C418" i="3" s="1"/>
  <c r="E418" i="3" s="1"/>
  <c r="N419" i="1"/>
  <c r="C419" i="3" s="1"/>
  <c r="E419" i="3" s="1"/>
  <c r="N420" i="1"/>
  <c r="C420" i="3" s="1"/>
  <c r="E420" i="3" s="1"/>
  <c r="N421" i="1"/>
  <c r="C421" i="3" s="1"/>
  <c r="E421" i="3" s="1"/>
  <c r="N422" i="1"/>
  <c r="C422" i="3" s="1"/>
  <c r="E422" i="3" s="1"/>
  <c r="N423" i="1"/>
  <c r="C423" i="3" s="1"/>
  <c r="E423" i="3" s="1"/>
  <c r="N424" i="1"/>
  <c r="C424" i="3" s="1"/>
  <c r="E424" i="3" s="1"/>
  <c r="N425" i="1"/>
  <c r="C425" i="3" s="1"/>
  <c r="E425" i="3" s="1"/>
  <c r="N426" i="1"/>
  <c r="C426" i="3" s="1"/>
  <c r="E426" i="3" s="1"/>
  <c r="N427" i="1"/>
  <c r="C427" i="3" s="1"/>
  <c r="E427" i="3" s="1"/>
  <c r="N428" i="1"/>
  <c r="C428" i="3" s="1"/>
  <c r="E428" i="3" s="1"/>
  <c r="N429" i="1"/>
  <c r="C429" i="3" s="1"/>
  <c r="E429" i="3" s="1"/>
  <c r="N430" i="1"/>
  <c r="C430" i="3" s="1"/>
  <c r="E430" i="3" s="1"/>
  <c r="N431" i="1"/>
  <c r="C431" i="3" s="1"/>
  <c r="E431" i="3" s="1"/>
  <c r="N432" i="1"/>
  <c r="C432" i="3" s="1"/>
  <c r="E432" i="3" s="1"/>
  <c r="N433" i="1"/>
  <c r="C433" i="3" s="1"/>
  <c r="E433" i="3" s="1"/>
  <c r="N434" i="1"/>
  <c r="C434" i="3" s="1"/>
  <c r="E434" i="3" s="1"/>
  <c r="N435" i="1"/>
  <c r="C435" i="3" s="1"/>
  <c r="E435" i="3" s="1"/>
  <c r="N436" i="1"/>
  <c r="C436" i="3" s="1"/>
  <c r="E436" i="3" s="1"/>
  <c r="N437" i="1"/>
  <c r="C437" i="3" s="1"/>
  <c r="E437" i="3" s="1"/>
  <c r="N438" i="1"/>
  <c r="C438" i="3" s="1"/>
  <c r="E438" i="3" s="1"/>
  <c r="N439" i="1"/>
  <c r="C439" i="3" s="1"/>
  <c r="E439" i="3" s="1"/>
  <c r="N440" i="1"/>
  <c r="C440" i="3" s="1"/>
  <c r="E440" i="3" s="1"/>
  <c r="N441" i="1"/>
  <c r="C441" i="3" s="1"/>
  <c r="E441" i="3" s="1"/>
  <c r="N442" i="1"/>
  <c r="C442" i="3" s="1"/>
  <c r="E442" i="3" s="1"/>
  <c r="N443" i="1"/>
  <c r="C443" i="3" s="1"/>
  <c r="E443" i="3" s="1"/>
  <c r="N444" i="1"/>
  <c r="C444" i="3" s="1"/>
  <c r="E444" i="3" s="1"/>
  <c r="N445" i="1"/>
  <c r="C445" i="3" s="1"/>
  <c r="E445" i="3" s="1"/>
  <c r="N446" i="1"/>
  <c r="C446" i="3" s="1"/>
  <c r="E446" i="3" s="1"/>
  <c r="N447" i="1"/>
  <c r="C447" i="3" s="1"/>
  <c r="E447" i="3" s="1"/>
  <c r="N448" i="1"/>
  <c r="C448" i="3" s="1"/>
  <c r="E448" i="3" s="1"/>
  <c r="N449" i="1"/>
  <c r="C449" i="3" s="1"/>
  <c r="E449" i="3" s="1"/>
  <c r="N450" i="1"/>
  <c r="C450" i="3" s="1"/>
  <c r="E450" i="3" s="1"/>
  <c r="N451" i="1"/>
  <c r="C451" i="3" s="1"/>
  <c r="E451" i="3" s="1"/>
  <c r="N452" i="1"/>
  <c r="C452" i="3" s="1"/>
  <c r="E452" i="3" s="1"/>
  <c r="N453" i="1"/>
  <c r="C453" i="3" s="1"/>
  <c r="E453" i="3" s="1"/>
  <c r="N454" i="1"/>
  <c r="C454" i="3" s="1"/>
  <c r="E454" i="3" s="1"/>
  <c r="N455" i="1"/>
  <c r="C455" i="3" s="1"/>
  <c r="E455" i="3" s="1"/>
  <c r="N456" i="1"/>
  <c r="C456" i="3" s="1"/>
  <c r="E456" i="3" s="1"/>
  <c r="N457" i="1"/>
  <c r="C457" i="3" s="1"/>
  <c r="E457" i="3" s="1"/>
  <c r="N458" i="1"/>
  <c r="C458" i="3" s="1"/>
  <c r="E458" i="3" s="1"/>
  <c r="N459" i="1"/>
  <c r="C459" i="3" s="1"/>
  <c r="E459" i="3" s="1"/>
  <c r="N460" i="1"/>
  <c r="C460" i="3" s="1"/>
  <c r="E460" i="3" s="1"/>
  <c r="N461" i="1"/>
  <c r="C461" i="3" s="1"/>
  <c r="E461" i="3" s="1"/>
  <c r="N462" i="1"/>
  <c r="C462" i="3" s="1"/>
  <c r="E462" i="3" s="1"/>
  <c r="N463" i="1"/>
  <c r="C463" i="3" s="1"/>
  <c r="E463" i="3" s="1"/>
  <c r="N464" i="1"/>
  <c r="C464" i="3" s="1"/>
  <c r="E464" i="3" s="1"/>
  <c r="N465" i="1"/>
  <c r="C465" i="3" s="1"/>
  <c r="E465" i="3" s="1"/>
  <c r="N466" i="1"/>
  <c r="C466" i="3" s="1"/>
  <c r="E466" i="3" s="1"/>
  <c r="N467" i="1"/>
  <c r="C467" i="3" s="1"/>
  <c r="E467" i="3" s="1"/>
  <c r="N468" i="1"/>
  <c r="C468" i="3" s="1"/>
  <c r="E468" i="3" s="1"/>
  <c r="N469" i="1"/>
  <c r="C469" i="3" s="1"/>
  <c r="E469" i="3" s="1"/>
  <c r="N470" i="1"/>
  <c r="C470" i="3" s="1"/>
  <c r="E470" i="3" s="1"/>
  <c r="N471" i="1"/>
  <c r="C471" i="3" s="1"/>
  <c r="E471" i="3" s="1"/>
  <c r="N472" i="1"/>
  <c r="C472" i="3" s="1"/>
  <c r="E472" i="3" s="1"/>
  <c r="N473" i="1"/>
  <c r="C473" i="3" s="1"/>
  <c r="E473" i="3" s="1"/>
  <c r="N474" i="1"/>
  <c r="C474" i="3" s="1"/>
  <c r="E474" i="3" s="1"/>
  <c r="N475" i="1"/>
  <c r="C475" i="3" s="1"/>
  <c r="E475" i="3" s="1"/>
  <c r="N476" i="1"/>
  <c r="C476" i="3" s="1"/>
  <c r="E476" i="3" s="1"/>
  <c r="N477" i="1"/>
  <c r="C477" i="3" s="1"/>
  <c r="E477" i="3" s="1"/>
  <c r="N478" i="1"/>
  <c r="C478" i="3" s="1"/>
  <c r="E478" i="3" s="1"/>
  <c r="N479" i="1"/>
  <c r="C479" i="3" s="1"/>
  <c r="E479" i="3" s="1"/>
  <c r="N480" i="1"/>
  <c r="C480" i="3" s="1"/>
  <c r="E480" i="3" s="1"/>
  <c r="N481" i="1"/>
  <c r="C481" i="3" s="1"/>
  <c r="E481" i="3" s="1"/>
  <c r="N482" i="1"/>
  <c r="C482" i="3" s="1"/>
  <c r="E482" i="3" s="1"/>
  <c r="N483" i="1"/>
  <c r="C483" i="3" s="1"/>
  <c r="E483" i="3" s="1"/>
  <c r="N484" i="1"/>
  <c r="C484" i="3" s="1"/>
  <c r="E484" i="3" s="1"/>
  <c r="N485" i="1"/>
  <c r="C485" i="3" s="1"/>
  <c r="E485" i="3" s="1"/>
  <c r="N486" i="1"/>
  <c r="C486" i="3" s="1"/>
  <c r="E486" i="3" s="1"/>
  <c r="N487" i="1"/>
  <c r="C487" i="3" s="1"/>
  <c r="E487" i="3" s="1"/>
  <c r="N488" i="1"/>
  <c r="C488" i="3" s="1"/>
  <c r="E488" i="3" s="1"/>
  <c r="N489" i="1"/>
  <c r="C489" i="3" s="1"/>
  <c r="E489" i="3" s="1"/>
  <c r="N490" i="1"/>
  <c r="C490" i="3" s="1"/>
  <c r="E490" i="3" s="1"/>
  <c r="N491" i="1"/>
  <c r="C491" i="3" s="1"/>
  <c r="E491" i="3" s="1"/>
  <c r="N492" i="1"/>
  <c r="C492" i="3" s="1"/>
  <c r="E492" i="3" s="1"/>
  <c r="N493" i="1"/>
  <c r="C493" i="3" s="1"/>
  <c r="E493" i="3" s="1"/>
  <c r="N494" i="1"/>
  <c r="C494" i="3" s="1"/>
  <c r="E494" i="3" s="1"/>
  <c r="N495" i="1"/>
  <c r="C495" i="3" s="1"/>
  <c r="E495" i="3" s="1"/>
  <c r="N496" i="1"/>
  <c r="C496" i="3" s="1"/>
  <c r="E496" i="3" s="1"/>
  <c r="N497" i="1"/>
  <c r="C497" i="3" s="1"/>
  <c r="E497" i="3" s="1"/>
  <c r="N498" i="1"/>
  <c r="C498" i="3" s="1"/>
  <c r="E498" i="3" s="1"/>
  <c r="N499" i="1"/>
  <c r="C499" i="3" s="1"/>
  <c r="E499" i="3" s="1"/>
  <c r="N500" i="1"/>
  <c r="C500" i="3" s="1"/>
  <c r="E500" i="3" s="1"/>
  <c r="N501" i="1"/>
  <c r="C501" i="3" s="1"/>
  <c r="E501" i="3" s="1"/>
  <c r="N502" i="1"/>
  <c r="C502" i="3" s="1"/>
  <c r="E502" i="3" s="1"/>
  <c r="N503" i="1"/>
  <c r="C503" i="3" s="1"/>
  <c r="E503" i="3" s="1"/>
  <c r="N504" i="1"/>
  <c r="C504" i="3" s="1"/>
  <c r="E504" i="3" s="1"/>
  <c r="N505" i="1"/>
  <c r="C505" i="3" s="1"/>
  <c r="E505" i="3" s="1"/>
  <c r="N506" i="1"/>
  <c r="C506" i="3" s="1"/>
  <c r="E506" i="3" s="1"/>
  <c r="N507" i="1"/>
  <c r="C507" i="3" s="1"/>
  <c r="E507" i="3" s="1"/>
  <c r="N508" i="1"/>
  <c r="C508" i="3" s="1"/>
  <c r="E508" i="3" s="1"/>
  <c r="N509" i="1"/>
  <c r="C509" i="3" s="1"/>
  <c r="E509" i="3" s="1"/>
  <c r="N510" i="1"/>
  <c r="C510" i="3" s="1"/>
  <c r="E510" i="3" s="1"/>
  <c r="N511" i="1"/>
  <c r="C511" i="3" s="1"/>
  <c r="E511" i="3" s="1"/>
  <c r="N512" i="1"/>
  <c r="C512" i="3" s="1"/>
  <c r="E512" i="3" s="1"/>
  <c r="N513" i="1"/>
  <c r="C513" i="3" s="1"/>
  <c r="E513" i="3" s="1"/>
  <c r="N514" i="1"/>
  <c r="C514" i="3" s="1"/>
  <c r="E514" i="3" s="1"/>
  <c r="N515" i="1"/>
  <c r="C515" i="3" s="1"/>
  <c r="E515" i="3" s="1"/>
  <c r="N516" i="1"/>
  <c r="C516" i="3" s="1"/>
  <c r="E516" i="3" s="1"/>
  <c r="N517" i="1"/>
  <c r="C517" i="3" s="1"/>
  <c r="E517" i="3" s="1"/>
  <c r="N518" i="1"/>
  <c r="C518" i="3" s="1"/>
  <c r="E518" i="3" s="1"/>
  <c r="N519" i="1"/>
  <c r="C519" i="3" s="1"/>
  <c r="E519" i="3" s="1"/>
  <c r="N520" i="1"/>
  <c r="C520" i="3" s="1"/>
  <c r="E520" i="3" s="1"/>
  <c r="N521" i="1"/>
  <c r="C521" i="3" s="1"/>
  <c r="E521" i="3" s="1"/>
  <c r="N522" i="1"/>
  <c r="C522" i="3" s="1"/>
  <c r="E522" i="3" s="1"/>
  <c r="N523" i="1"/>
  <c r="C523" i="3" s="1"/>
  <c r="E523" i="3" s="1"/>
  <c r="N524" i="1"/>
  <c r="C524" i="3" s="1"/>
  <c r="E524" i="3" s="1"/>
  <c r="N525" i="1"/>
  <c r="C525" i="3" s="1"/>
  <c r="E525" i="3" s="1"/>
  <c r="N526" i="1"/>
  <c r="C526" i="3" s="1"/>
  <c r="E526" i="3" s="1"/>
  <c r="N527" i="1"/>
  <c r="C527" i="3" s="1"/>
  <c r="E527" i="3" s="1"/>
  <c r="N528" i="1"/>
  <c r="C528" i="3" s="1"/>
  <c r="E528" i="3" s="1"/>
  <c r="N529" i="1"/>
  <c r="C529" i="3" s="1"/>
  <c r="E529" i="3" s="1"/>
  <c r="N530" i="1"/>
  <c r="C530" i="3" s="1"/>
  <c r="E530" i="3" s="1"/>
  <c r="N531" i="1"/>
  <c r="C531" i="3" s="1"/>
  <c r="E531" i="3" s="1"/>
  <c r="N532" i="1"/>
  <c r="C532" i="3" s="1"/>
  <c r="E532" i="3" s="1"/>
  <c r="N533" i="1"/>
  <c r="C533" i="3" s="1"/>
  <c r="E533" i="3" s="1"/>
  <c r="N534" i="1"/>
  <c r="C534" i="3" s="1"/>
  <c r="E534" i="3" s="1"/>
  <c r="N535" i="1"/>
  <c r="C535" i="3" s="1"/>
  <c r="E535" i="3" s="1"/>
  <c r="N536" i="1"/>
  <c r="C536" i="3" s="1"/>
  <c r="E536" i="3" s="1"/>
  <c r="N537" i="1"/>
  <c r="C537" i="3" s="1"/>
  <c r="E537" i="3" s="1"/>
  <c r="N538" i="1"/>
  <c r="C538" i="3" s="1"/>
  <c r="E538" i="3" s="1"/>
  <c r="N539" i="1"/>
  <c r="C539" i="3" s="1"/>
  <c r="E539" i="3" s="1"/>
  <c r="N540" i="1"/>
  <c r="C540" i="3" s="1"/>
  <c r="E540" i="3" s="1"/>
  <c r="N541" i="1"/>
  <c r="C541" i="3" s="1"/>
  <c r="E541" i="3" s="1"/>
  <c r="N542" i="1"/>
  <c r="C542" i="3" s="1"/>
  <c r="E542" i="3" s="1"/>
  <c r="N543" i="1"/>
  <c r="C543" i="3" s="1"/>
  <c r="E543" i="3" s="1"/>
  <c r="N544" i="1"/>
  <c r="C544" i="3" s="1"/>
  <c r="E544" i="3" s="1"/>
  <c r="N545" i="1"/>
  <c r="C545" i="3" s="1"/>
  <c r="E545" i="3" s="1"/>
  <c r="N546" i="1"/>
  <c r="C546" i="3" s="1"/>
  <c r="E546" i="3" s="1"/>
  <c r="N547" i="1"/>
  <c r="C547" i="3" s="1"/>
  <c r="E547" i="3" s="1"/>
  <c r="N548" i="1"/>
  <c r="C548" i="3" s="1"/>
  <c r="E548" i="3" s="1"/>
  <c r="N549" i="1"/>
  <c r="C549" i="3" s="1"/>
  <c r="E549" i="3" s="1"/>
  <c r="N550" i="1"/>
  <c r="C550" i="3" s="1"/>
  <c r="E550" i="3" s="1"/>
  <c r="N551" i="1"/>
  <c r="C551" i="3" s="1"/>
  <c r="E551" i="3" s="1"/>
  <c r="N552" i="1"/>
  <c r="C552" i="3" s="1"/>
  <c r="E552" i="3" s="1"/>
  <c r="N553" i="1"/>
  <c r="C553" i="3" s="1"/>
  <c r="E553" i="3" s="1"/>
  <c r="N554" i="1"/>
  <c r="C554" i="3" s="1"/>
  <c r="E554" i="3" s="1"/>
  <c r="N555" i="1"/>
  <c r="C555" i="3" s="1"/>
  <c r="E555" i="3" s="1"/>
  <c r="N556" i="1"/>
  <c r="C556" i="3" s="1"/>
  <c r="E556" i="3" s="1"/>
  <c r="N557" i="1"/>
  <c r="C557" i="3" s="1"/>
  <c r="E557" i="3" s="1"/>
  <c r="N558" i="1"/>
  <c r="C558" i="3" s="1"/>
  <c r="E558" i="3" s="1"/>
  <c r="N559" i="1"/>
  <c r="C559" i="3" s="1"/>
  <c r="E559" i="3" s="1"/>
  <c r="N560" i="1"/>
  <c r="C560" i="3" s="1"/>
  <c r="E560" i="3" s="1"/>
  <c r="N561" i="1"/>
  <c r="C561" i="3" s="1"/>
  <c r="E561" i="3" s="1"/>
  <c r="N562" i="1"/>
  <c r="C562" i="3" s="1"/>
  <c r="E562" i="3" s="1"/>
  <c r="N563" i="1"/>
  <c r="C563" i="3" s="1"/>
  <c r="E563" i="3" s="1"/>
  <c r="N564" i="1"/>
  <c r="C564" i="3" s="1"/>
  <c r="E564" i="3" s="1"/>
  <c r="N565" i="1"/>
  <c r="C565" i="3" s="1"/>
  <c r="E565" i="3" s="1"/>
  <c r="N566" i="1"/>
  <c r="C566" i="3" s="1"/>
  <c r="E566" i="3" s="1"/>
  <c r="N567" i="1"/>
  <c r="C567" i="3" s="1"/>
  <c r="E567" i="3" s="1"/>
  <c r="N568" i="1"/>
  <c r="C568" i="3" s="1"/>
  <c r="E568" i="3" s="1"/>
  <c r="N569" i="1"/>
  <c r="C569" i="3" s="1"/>
  <c r="E569" i="3" s="1"/>
  <c r="N570" i="1"/>
  <c r="C570" i="3" s="1"/>
  <c r="E570" i="3" s="1"/>
  <c r="N571" i="1"/>
  <c r="C571" i="3" s="1"/>
  <c r="E571" i="3" s="1"/>
  <c r="N572" i="1"/>
  <c r="C572" i="3" s="1"/>
  <c r="E572" i="3" s="1"/>
  <c r="N573" i="1"/>
  <c r="C573" i="3" s="1"/>
  <c r="E573" i="3" s="1"/>
  <c r="N574" i="1" l="1"/>
  <c r="C574" i="3"/>
  <c r="E574" i="3"/>
</calcChain>
</file>

<file path=xl/sharedStrings.xml><?xml version="1.0" encoding="utf-8"?>
<sst xmlns="http://schemas.openxmlformats.org/spreadsheetml/2006/main" count="2906" uniqueCount="595">
  <si>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</si>
  <si>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</si>
  <si>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</si>
  <si>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</si>
  <si>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</si>
  <si>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</si>
  <si>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</si>
  <si>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</si>
  <si>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</si>
  <si>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</si>
  <si>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</si>
  <si>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</si>
  <si>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</si>
  <si>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</si>
  <si>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</si>
  <si>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</si>
  <si>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</si>
  <si>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</si>
  <si>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</si>
  <si>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</si>
  <si>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</si>
  <si>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</si>
  <si>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</si>
  <si>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</si>
  <si>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</si>
  <si>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</si>
  <si>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</si>
  <si>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</si>
  <si>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</si>
  <si>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</si>
  <si>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</si>
  <si>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</si>
  <si>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</si>
  <si>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</si>
  <si>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</si>
  <si>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</si>
  <si>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</si>
  <si>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</si>
  <si>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</si>
  <si>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</si>
  <si>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</si>
  <si>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</si>
  <si>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</si>
  <si>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</si>
  <si>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</si>
  <si>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</si>
  <si>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</si>
  <si>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</si>
  <si>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</si>
  <si>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</si>
  <si>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</si>
  <si>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</si>
  <si>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</si>
  <si>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</si>
  <si>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</si>
  <si>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</si>
  <si>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</si>
  <si>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</si>
  <si>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</si>
  <si>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</si>
  <si>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</si>
  <si>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</si>
  <si>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</si>
  <si>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</si>
  <si>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</si>
  <si>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</si>
  <si>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</si>
  <si>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</si>
  <si>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</si>
  <si>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</si>
  <si>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</si>
  <si>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</si>
  <si>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</si>
  <si>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</si>
  <si>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</si>
  <si>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</si>
  <si>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</si>
  <si>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</si>
  <si>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</si>
  <si>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</si>
  <si>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</si>
  <si>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</si>
  <si>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</si>
  <si>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</si>
  <si>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</si>
  <si>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</si>
  <si>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</si>
  <si>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</si>
  <si>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</si>
  <si>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</si>
  <si>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</si>
  <si>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</si>
  <si>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</si>
  <si>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</si>
  <si>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</si>
  <si>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</si>
  <si>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</si>
  <si>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</si>
  <si>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</si>
  <si>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</si>
  <si>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</si>
  <si>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</si>
  <si>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</si>
  <si>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</si>
  <si>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</si>
  <si>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</si>
  <si>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</si>
  <si>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</si>
  <si>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</si>
  <si>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</si>
  <si>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</si>
  <si>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</si>
  <si>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</si>
  <si>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</si>
  <si>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</si>
  <si>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</si>
  <si>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</si>
  <si>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</si>
  <si>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</si>
  <si>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</si>
  <si>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</si>
  <si>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</si>
  <si>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</si>
  <si>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</si>
  <si>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</si>
  <si>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</si>
  <si>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</si>
  <si>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</si>
  <si>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</si>
  <si>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</si>
  <si>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</si>
  <si>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</si>
  <si>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</si>
  <si>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</si>
  <si>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</si>
  <si>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</si>
  <si>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</si>
  <si>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</si>
  <si>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</si>
  <si>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</si>
  <si>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</si>
  <si>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</si>
  <si>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</si>
  <si>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</si>
  <si>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</si>
  <si>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</si>
  <si>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</si>
  <si>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</si>
  <si>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</si>
  <si>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</si>
  <si>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</si>
  <si>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</si>
  <si>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</si>
  <si>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</si>
  <si>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</si>
  <si>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</si>
  <si>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</si>
  <si>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</si>
  <si>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</si>
  <si>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</si>
  <si>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</si>
  <si>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</si>
  <si>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</si>
  <si>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</si>
  <si>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</si>
  <si>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</si>
  <si>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</si>
  <si>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</si>
  <si>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</si>
  <si>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</si>
  <si>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</si>
  <si>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</si>
  <si>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</si>
  <si>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</si>
  <si>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</si>
  <si>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</si>
  <si>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</si>
  <si>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</si>
  <si>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</si>
  <si>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</si>
  <si>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</si>
  <si>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</si>
  <si>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</si>
  <si>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</si>
  <si>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</si>
  <si>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</si>
  <si>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</si>
  <si>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</si>
  <si>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</si>
  <si>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</si>
  <si>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</si>
  <si>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</si>
  <si>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</si>
  <si>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</si>
  <si>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</si>
  <si>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</si>
  <si>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</si>
  <si>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</si>
  <si>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</si>
  <si>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</si>
  <si>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</si>
  <si>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</si>
  <si>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</si>
  <si>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</si>
  <si>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</si>
  <si>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</si>
  <si>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</si>
  <si>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</si>
  <si>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</si>
  <si>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</si>
  <si>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</si>
  <si>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</si>
  <si>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</si>
  <si>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</si>
  <si>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</si>
  <si>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</si>
  <si>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</si>
  <si>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</si>
  <si>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</si>
  <si>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</si>
  <si>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</si>
  <si>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</si>
  <si>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</si>
  <si>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</si>
  <si>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</si>
  <si>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</si>
  <si>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</si>
  <si>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</si>
  <si>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</si>
  <si>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</si>
  <si>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</si>
  <si>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</si>
  <si>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</si>
  <si>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</si>
  <si>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</si>
  <si>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</si>
  <si>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</si>
  <si>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</si>
  <si>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</si>
  <si>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</si>
  <si>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</si>
  <si>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</si>
  <si>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</si>
  <si>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</si>
  <si>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</si>
  <si>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</si>
  <si>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</si>
  <si>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</si>
  <si>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</si>
  <si>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</si>
  <si>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</si>
  <si>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</si>
  <si>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</si>
  <si>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</si>
  <si>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</si>
  <si>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</si>
  <si>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</si>
  <si>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</si>
  <si>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</si>
  <si>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</si>
  <si>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</si>
  <si>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</si>
  <si>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</si>
  <si>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</si>
  <si>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</si>
  <si>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</si>
  <si>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</si>
  <si>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</si>
  <si>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</si>
  <si>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</si>
  <si>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</si>
  <si>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</si>
  <si>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</si>
  <si>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</si>
  <si>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</si>
  <si>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</si>
  <si>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</si>
  <si>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</si>
  <si>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</si>
  <si>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</si>
  <si>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</si>
  <si>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</si>
  <si>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</si>
  <si>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</si>
  <si>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</si>
  <si>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</si>
  <si>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</si>
  <si>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</si>
  <si>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</si>
  <si>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</si>
  <si>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</si>
  <si>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</si>
  <si>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</si>
  <si>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</si>
  <si>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</si>
  <si>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</si>
  <si>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</si>
  <si>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</si>
  <si>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</si>
  <si>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</si>
  <si>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</si>
  <si>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</si>
  <si>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</si>
  <si>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</si>
  <si>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</si>
  <si>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</si>
  <si>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</si>
  <si>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</si>
  <si>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</si>
  <si>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</si>
  <si>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</si>
  <si>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</si>
  <si>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</si>
  <si>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</si>
  <si>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</si>
  <si>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</si>
  <si>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</si>
  <si>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</si>
  <si>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</si>
  <si>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</si>
  <si>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</si>
  <si>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</si>
  <si>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</si>
  <si>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</si>
  <si>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</si>
  <si>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</si>
  <si>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</si>
  <si>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</si>
  <si>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</si>
  <si>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</si>
  <si>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</si>
  <si>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</si>
  <si>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</si>
  <si>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</si>
  <si>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</si>
  <si>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</si>
  <si>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</si>
  <si>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</si>
  <si>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</si>
  <si>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</si>
  <si>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</si>
  <si>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</si>
  <si>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</si>
  <si>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</si>
  <si>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</si>
  <si>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</si>
  <si>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</si>
  <si>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</si>
  <si>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</si>
  <si>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</si>
  <si>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</si>
  <si>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</si>
  <si>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</si>
  <si>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</si>
  <si>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</si>
  <si>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</si>
  <si>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</si>
  <si>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</si>
  <si>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</si>
  <si>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</si>
  <si>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</si>
  <si>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</si>
  <si>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</si>
  <si>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</si>
  <si>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</si>
  <si>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</si>
  <si>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</si>
  <si>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</si>
  <si>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</si>
  <si>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</si>
  <si>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</si>
  <si>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</si>
  <si>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</si>
  <si>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</si>
  <si>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</si>
  <si>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</si>
  <si>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</si>
  <si>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</si>
  <si>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</si>
  <si>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</si>
  <si>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</si>
  <si>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</si>
  <si>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</si>
  <si>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</si>
  <si>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</si>
  <si>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</si>
  <si>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</si>
  <si>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</si>
  <si>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</si>
  <si>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</si>
  <si>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</si>
  <si>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</si>
  <si>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</si>
  <si>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</si>
  <si>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</si>
  <si>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</si>
  <si>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</si>
  <si>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</si>
  <si>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</si>
  <si>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</si>
  <si>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</si>
  <si>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</si>
  <si>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</si>
  <si>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</si>
  <si>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</si>
  <si>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</si>
  <si>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</si>
  <si>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</si>
  <si>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</si>
  <si>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</si>
  <si>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</si>
  <si>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</si>
  <si>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</si>
  <si>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</si>
  <si>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</si>
  <si>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</si>
  <si>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</si>
  <si>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</si>
  <si>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</si>
  <si>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</si>
  <si>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</si>
  <si>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</si>
  <si>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</si>
  <si>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</si>
  <si>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</si>
  <si>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</si>
  <si>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</si>
  <si>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</si>
  <si>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</si>
  <si>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</si>
  <si>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</si>
  <si>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</si>
  <si>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</si>
  <si>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</si>
  <si>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</si>
  <si>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</si>
  <si>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</si>
  <si>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</si>
  <si>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</si>
  <si>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</si>
  <si>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</si>
  <si>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</si>
  <si>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</si>
  <si>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</si>
  <si>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</si>
  <si>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</si>
  <si>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</si>
  <si>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</si>
  <si>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</si>
  <si>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</si>
  <si>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</si>
  <si>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</si>
  <si>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</si>
  <si>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</si>
  <si>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</si>
  <si>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</si>
  <si>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</si>
  <si>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</si>
  <si>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</si>
  <si>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</si>
  <si>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</si>
  <si>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</si>
  <si>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</si>
  <si>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</si>
  <si>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</si>
  <si>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</si>
  <si>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</si>
  <si>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</si>
  <si>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</si>
  <si>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</si>
  <si>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</si>
  <si>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</si>
  <si>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</si>
  <si>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</si>
  <si>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</si>
  <si>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</si>
  <si>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</si>
  <si>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</si>
  <si>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</si>
  <si>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</si>
  <si>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</si>
  <si>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</si>
  <si>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</si>
  <si>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</si>
  <si>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</si>
  <si>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</si>
  <si>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</si>
  <si>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</si>
  <si>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</si>
  <si>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</si>
  <si>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</si>
  <si>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</si>
  <si>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</si>
  <si>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</si>
  <si>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</si>
  <si>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</si>
  <si>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</si>
  <si>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</si>
  <si>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</si>
  <si>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</si>
  <si>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</si>
  <si>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</si>
  <si>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</si>
  <si>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</si>
  <si>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</si>
  <si>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</si>
  <si>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</si>
  <si>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</si>
  <si>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</si>
  <si>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</si>
  <si>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</si>
  <si>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</si>
  <si>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</si>
  <si>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</si>
  <si>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</si>
  <si>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</si>
  <si>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</si>
  <si>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</si>
  <si>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</si>
  <si>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</si>
  <si>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</si>
  <si>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</si>
  <si>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</si>
  <si>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</si>
  <si>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</si>
  <si>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</si>
  <si>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</si>
  <si>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</si>
  <si>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</si>
  <si>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</si>
  <si>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</si>
  <si>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</si>
  <si>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</si>
  <si>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</si>
  <si>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</si>
  <si>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</si>
  <si>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</si>
  <si>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</si>
  <si>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</si>
  <si>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</si>
  <si>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</si>
  <si>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</si>
  <si>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</si>
  <si>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</si>
  <si>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</si>
  <si>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</si>
  <si>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</si>
  <si>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</si>
  <si>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</si>
  <si>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</si>
  <si>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</si>
  <si>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</si>
  <si>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</si>
  <si>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</si>
  <si>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</si>
  <si>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</si>
  <si>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</si>
  <si>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</si>
  <si>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</si>
  <si>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</si>
  <si>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</si>
  <si>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</si>
  <si>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</si>
  <si>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</si>
  <si>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</si>
  <si>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</si>
  <si>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</si>
  <si>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</si>
  <si>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</si>
  <si>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</si>
  <si>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</si>
  <si>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</si>
  <si>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</si>
  <si>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</si>
  <si>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</si>
  <si>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</si>
  <si>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</si>
  <si>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</si>
  <si>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</si>
  <si>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</si>
  <si>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</si>
  <si>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</si>
  <si>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</si>
  <si>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</si>
  <si>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</si>
  <si>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</si>
  <si>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</si>
  <si>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ENERO</t>
  </si>
  <si>
    <t>I. Importe de las participaciones pagadas a los municipios del Estado de Oaxaca correspondiente al mes de enero 2020</t>
  </si>
  <si>
    <t>4/5</t>
  </si>
  <si>
    <t>5/5</t>
  </si>
  <si>
    <t>AJUSTE FOFIR</t>
  </si>
  <si>
    <t>CUARTO AJUSTE FOFIR 2019</t>
  </si>
  <si>
    <t xml:space="preserve">I. Importe de las participaciones pagadas a los municipios del Estado de Oaxaca correspondiente al segundo ajuste cuatrimestral del Fondo General de Participaciones 2019 </t>
  </si>
  <si>
    <t>I. Importe de las participaciones pagadas a los municipios del Estado de Oaxaca correspondiente al cuarto ajuste TRIMESTRAL  del Fondo de Fiscalización y Reacaudación de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</si>
</sst>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3" fillId="0" borderId="13" xfId="45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vertical="center" wrapText="1"/>
    </xf>
    <xf numFmtId="0" fontId="22" fillId="0" borderId="13" xfId="45" applyFont="1" applyFill="1" applyBorder="1" applyAlignment="1">
      <alignment horizontal="justify" vertical="center" wrapText="1"/>
    </xf>
    <xf numFmtId="0" fontId="24" fillId="0" borderId="13" xfId="43" applyFont="1" applyFill="1" applyBorder="1" applyAlignment="1">
      <alignment vertical="center" wrapText="1"/>
    </xf>
    <xf numFmtId="0" fontId="24" fillId="0" borderId="14" xfId="43" applyFont="1" applyFill="1" applyBorder="1" applyAlignment="1">
      <alignment vertical="center" wrapText="1"/>
    </xf>
    <xf numFmtId="43" fontId="24" fillId="0" borderId="13" xfId="43" applyNumberFormat="1" applyFont="1" applyFill="1" applyBorder="1" applyAlignment="1">
      <alignment vertical="center" wrapText="1"/>
    </xf>
    <xf numFmtId="0" fontId="24" fillId="0" borderId="13" xfId="43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5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7" fillId="0" borderId="11" xfId="44" applyNumberFormat="1" applyFont="1" applyFill="1" applyBorder="1" applyAlignment="1">
      <alignment horizontal="center" vertical="center" wrapText="1"/>
    </xf>
    <xf numFmtId="1" fontId="27" fillId="0" borderId="12" xfId="44" applyNumberFormat="1" applyFont="1" applyFill="1" applyBorder="1" applyAlignment="1">
      <alignment horizontal="center" vertical="center" wrapText="1"/>
    </xf>
    <xf numFmtId="165" fontId="24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44" fontId="31" fillId="0" borderId="18" xfId="1" applyNumberFormat="1" applyFont="1" applyFill="1" applyBorder="1"/>
    <xf numFmtId="0" fontId="0" fillId="0" borderId="0" xfId="0"/>
    <xf numFmtId="44" fontId="0" fillId="0" borderId="13" xfId="0" applyNumberFormat="1" applyBorder="1"/>
    <xf numFmtId="44" fontId="31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3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31" fillId="0" borderId="13" xfId="1" applyNumberFormat="1" applyFont="1" applyFill="1" applyBorder="1"/>
    <xf numFmtId="44" fontId="28" fillId="0" borderId="13" xfId="0" applyNumberFormat="1" applyFont="1" applyBorder="1" applyAlignment="1">
      <alignment horizontal="right"/>
    </xf>
    <xf numFmtId="49" fontId="0" fillId="0" borderId="13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44" fontId="31" fillId="0" borderId="19" xfId="1" applyNumberFormat="1" applyFont="1" applyFill="1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/>
    <xf numFmtId="1" fontId="22" fillId="0" borderId="20" xfId="44" applyNumberFormat="1" applyFont="1" applyFill="1" applyBorder="1" applyAlignment="1" applyProtection="1">
      <alignment horizontal="center" vertical="center"/>
    </xf>
    <xf numFmtId="1" fontId="22" fillId="0" borderId="21" xfId="44" applyNumberFormat="1" applyFont="1" applyFill="1" applyBorder="1" applyAlignment="1">
      <alignment horizontal="left" vertical="center"/>
    </xf>
    <xf numFmtId="0" fontId="22" fillId="0" borderId="13" xfId="44" applyNumberFormat="1" applyFont="1" applyFill="1" applyBorder="1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RowHeight="15" x14ac:dyDescent="0.25"/>
  <cols>
    <col min="1" max="1" width="11.42578125" style="34"/>
    <col min="2" max="2" width="34.42578125" style="34" bestFit="1" customWidth="1"/>
    <col min="3" max="3" width="14.140625" style="34" customWidth="1"/>
    <col min="4" max="4" width="13.7109375" style="34" bestFit="1" customWidth="1"/>
    <col min="5" max="5" width="12" style="34" bestFit="1" customWidth="1"/>
    <col min="6" max="6" width="12.85546875" style="34" customWidth="1"/>
    <col min="7" max="7" width="13.28515625" style="34" customWidth="1"/>
    <col min="8" max="8" width="12.140625" style="34" customWidth="1"/>
    <col min="9" max="9" width="12" style="34" bestFit="1" customWidth="1"/>
    <col min="10" max="10" width="13.7109375" style="34" customWidth="1"/>
    <col min="11" max="11" width="11.42578125" style="34"/>
    <col min="12" max="12" width="12.85546875" style="34" bestFit="1" customWidth="1"/>
    <col min="13" max="13" width="14.140625" style="34" bestFit="1" customWidth="1"/>
    <col min="14" max="14" width="13.7109375" style="34" bestFit="1" customWidth="1"/>
    <col min="15" max="16384" width="11.42578125" style="34"/>
  </cols>
  <sheetData>
    <row r="1" spans="1:14" ht="51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thickBot="1" x14ac:dyDescent="0.3">
      <c r="A2" s="27" t="s">
        <v>588</v>
      </c>
      <c r="B2" s="27"/>
      <c r="C2" s="27"/>
      <c r="D2" s="27"/>
      <c r="E2" s="27"/>
      <c r="F2" s="27"/>
      <c r="G2" s="27"/>
      <c r="H2" s="2"/>
      <c r="I2" s="2"/>
      <c r="J2" s="2"/>
      <c r="K2" s="2"/>
      <c r="L2" s="2"/>
    </row>
    <row r="3" spans="1:14" ht="77.25" thickBot="1" x14ac:dyDescent="0.3">
      <c r="A3" s="35" t="s">
        <v>1</v>
      </c>
      <c r="B3" s="36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9" t="s">
        <v>11</v>
      </c>
      <c r="L3" s="10" t="s">
        <v>12</v>
      </c>
      <c r="M3" s="11" t="s">
        <v>13</v>
      </c>
      <c r="N3" s="12" t="s">
        <v>14</v>
      </c>
    </row>
    <row r="4" spans="1:14" ht="15.75" thickBot="1" x14ac:dyDescent="0.3">
      <c r="A4" s="13">
        <v>1</v>
      </c>
      <c r="B4" s="40" t="s">
        <v>15</v>
      </c>
      <c r="C4" s="37">
        <f>+'ENERO ORD'!C4+'AJUSTE NEGATIVO 2019'!E4</f>
        <v>111652</v>
      </c>
      <c r="D4" s="37">
        <v>53142</v>
      </c>
      <c r="E4" s="37">
        <v>2098</v>
      </c>
      <c r="F4" s="37">
        <f>+'AJUSTE FOFIR'!C4+'ENERO ORD'!F4</f>
        <v>7342</v>
      </c>
      <c r="G4" s="37">
        <v>1897</v>
      </c>
      <c r="H4" s="37">
        <v>601</v>
      </c>
      <c r="I4" s="37">
        <v>1036</v>
      </c>
      <c r="J4" s="37">
        <v>337</v>
      </c>
      <c r="K4" s="37">
        <v>0</v>
      </c>
      <c r="L4" s="37"/>
      <c r="M4" s="38">
        <v>0</v>
      </c>
      <c r="N4" s="15">
        <f>SUM(C4:M4)</f>
        <v>178105</v>
      </c>
    </row>
    <row r="5" spans="1:14" x14ac:dyDescent="0.25">
      <c r="A5" s="18">
        <v>2</v>
      </c>
      <c r="B5" s="40" t="s">
        <v>16</v>
      </c>
      <c r="C5" s="37">
        <f>+'ENERO ORD'!C5+'AJUSTE NEGATIVO 2019'!E5</f>
        <v>1731376</v>
      </c>
      <c r="D5" s="37">
        <v>813470</v>
      </c>
      <c r="E5" s="37">
        <v>35420</v>
      </c>
      <c r="F5" s="37">
        <f>+'AJUSTE FOFIR'!C5+'ENERO ORD'!F5</f>
        <v>154701</v>
      </c>
      <c r="G5" s="37">
        <v>92128</v>
      </c>
      <c r="H5" s="37">
        <v>13502</v>
      </c>
      <c r="I5" s="37">
        <v>56424</v>
      </c>
      <c r="J5" s="37">
        <v>4426</v>
      </c>
      <c r="K5" s="37">
        <v>0</v>
      </c>
      <c r="L5" s="37"/>
      <c r="M5" s="38">
        <v>0</v>
      </c>
      <c r="N5" s="15">
        <f t="shared" ref="N5:N68" si="0">SUM(C5:M5)</f>
        <v>2901447</v>
      </c>
    </row>
    <row r="6" spans="1:14" x14ac:dyDescent="0.25">
      <c r="A6" s="20">
        <v>3</v>
      </c>
      <c r="B6" s="40" t="s">
        <v>17</v>
      </c>
      <c r="C6" s="37">
        <f>+'ENERO ORD'!C6+'AJUSTE NEGATIVO 2019'!E6</f>
        <v>140332</v>
      </c>
      <c r="D6" s="37">
        <v>49566</v>
      </c>
      <c r="E6" s="37">
        <v>2696</v>
      </c>
      <c r="F6" s="37">
        <f>+'AJUSTE FOFIR'!C6+'ENERO ORD'!F6</f>
        <v>10315</v>
      </c>
      <c r="G6" s="37">
        <v>4297</v>
      </c>
      <c r="H6" s="37">
        <v>870</v>
      </c>
      <c r="I6" s="37">
        <v>2435</v>
      </c>
      <c r="J6" s="37">
        <v>399</v>
      </c>
      <c r="K6" s="37">
        <v>0</v>
      </c>
      <c r="L6" s="37"/>
      <c r="M6" s="38">
        <v>0</v>
      </c>
      <c r="N6" s="15">
        <f t="shared" si="0"/>
        <v>210910</v>
      </c>
    </row>
    <row r="7" spans="1:14" x14ac:dyDescent="0.25">
      <c r="A7" s="20">
        <v>4</v>
      </c>
      <c r="B7" s="40" t="s">
        <v>18</v>
      </c>
      <c r="C7" s="37">
        <f>+'ENERO ORD'!C7+'AJUSTE NEGATIVO 2019'!E7</f>
        <v>78826</v>
      </c>
      <c r="D7" s="37">
        <v>41509</v>
      </c>
      <c r="E7" s="37">
        <v>1476</v>
      </c>
      <c r="F7" s="37">
        <f>+'AJUSTE FOFIR'!C7+'ENERO ORD'!F7</f>
        <v>5548</v>
      </c>
      <c r="G7" s="37">
        <v>1772</v>
      </c>
      <c r="H7" s="37">
        <v>471</v>
      </c>
      <c r="I7" s="37">
        <v>1148</v>
      </c>
      <c r="J7" s="37">
        <v>245</v>
      </c>
      <c r="K7" s="37">
        <v>0</v>
      </c>
      <c r="L7" s="37"/>
      <c r="M7" s="38">
        <v>0</v>
      </c>
      <c r="N7" s="15">
        <f t="shared" si="0"/>
        <v>130995</v>
      </c>
    </row>
    <row r="8" spans="1:14" x14ac:dyDescent="0.25">
      <c r="A8" s="20">
        <v>5</v>
      </c>
      <c r="B8" s="40" t="s">
        <v>19</v>
      </c>
      <c r="C8" s="37">
        <f>+'ENERO ORD'!C8+'AJUSTE NEGATIVO 2019'!E8</f>
        <v>976294</v>
      </c>
      <c r="D8" s="37">
        <v>388964</v>
      </c>
      <c r="E8" s="37">
        <v>18814</v>
      </c>
      <c r="F8" s="37">
        <f>+'AJUSTE FOFIR'!C8+'ENERO ORD'!F8</f>
        <v>83744</v>
      </c>
      <c r="G8" s="37">
        <v>27748</v>
      </c>
      <c r="H8" s="37">
        <v>7383</v>
      </c>
      <c r="I8" s="37">
        <v>23988</v>
      </c>
      <c r="J8" s="37">
        <v>2256</v>
      </c>
      <c r="K8" s="37">
        <v>0</v>
      </c>
      <c r="L8" s="37"/>
      <c r="M8" s="38">
        <v>0</v>
      </c>
      <c r="N8" s="15">
        <f t="shared" si="0"/>
        <v>1529191</v>
      </c>
    </row>
    <row r="9" spans="1:14" x14ac:dyDescent="0.25">
      <c r="A9" s="20">
        <v>6</v>
      </c>
      <c r="B9" s="40" t="s">
        <v>20</v>
      </c>
      <c r="C9" s="37">
        <f>+'ENERO ORD'!C9+'AJUSTE NEGATIVO 2019'!E9</f>
        <v>1014446</v>
      </c>
      <c r="D9" s="37">
        <v>564388</v>
      </c>
      <c r="E9" s="37">
        <v>19230</v>
      </c>
      <c r="F9" s="37">
        <f>+'AJUSTE FOFIR'!C9+'ENERO ORD'!F9</f>
        <v>91632</v>
      </c>
      <c r="G9" s="37">
        <v>35150</v>
      </c>
      <c r="H9" s="37">
        <v>8282</v>
      </c>
      <c r="I9" s="37">
        <v>29677</v>
      </c>
      <c r="J9" s="37">
        <v>2248</v>
      </c>
      <c r="K9" s="37">
        <v>0</v>
      </c>
      <c r="L9" s="37"/>
      <c r="M9" s="38">
        <v>0</v>
      </c>
      <c r="N9" s="15">
        <f t="shared" si="0"/>
        <v>1765053</v>
      </c>
    </row>
    <row r="10" spans="1:14" x14ac:dyDescent="0.25">
      <c r="A10" s="20">
        <v>7</v>
      </c>
      <c r="B10" s="40" t="s">
        <v>21</v>
      </c>
      <c r="C10" s="37">
        <f>+'ENERO ORD'!C10+'AJUSTE NEGATIVO 2019'!E10</f>
        <v>198972</v>
      </c>
      <c r="D10" s="37">
        <v>84463</v>
      </c>
      <c r="E10" s="37">
        <v>3711</v>
      </c>
      <c r="F10" s="37">
        <f>+'AJUSTE FOFIR'!C10+'ENERO ORD'!F10</f>
        <v>13907</v>
      </c>
      <c r="G10" s="37">
        <v>5732</v>
      </c>
      <c r="H10" s="37">
        <v>1171</v>
      </c>
      <c r="I10" s="37">
        <v>2976</v>
      </c>
      <c r="J10" s="37">
        <v>573</v>
      </c>
      <c r="K10" s="37">
        <v>0</v>
      </c>
      <c r="L10" s="37">
        <v>53383</v>
      </c>
      <c r="M10" s="38">
        <v>0</v>
      </c>
      <c r="N10" s="15">
        <f t="shared" si="0"/>
        <v>364888</v>
      </c>
    </row>
    <row r="11" spans="1:14" x14ac:dyDescent="0.25">
      <c r="A11" s="20">
        <v>8</v>
      </c>
      <c r="B11" s="40" t="s">
        <v>22</v>
      </c>
      <c r="C11" s="37">
        <f>+'ENERO ORD'!C11+'AJUSTE NEGATIVO 2019'!E11</f>
        <v>92330</v>
      </c>
      <c r="D11" s="37">
        <v>58374</v>
      </c>
      <c r="E11" s="37">
        <v>1717</v>
      </c>
      <c r="F11" s="37">
        <f>+'AJUSTE FOFIR'!C11+'ENERO ORD'!F11</f>
        <v>6637</v>
      </c>
      <c r="G11" s="37">
        <v>1443</v>
      </c>
      <c r="H11" s="37">
        <v>562</v>
      </c>
      <c r="I11" s="37">
        <v>1188</v>
      </c>
      <c r="J11" s="37">
        <v>243</v>
      </c>
      <c r="K11" s="37">
        <v>0</v>
      </c>
      <c r="L11" s="37">
        <v>1574</v>
      </c>
      <c r="M11" s="38">
        <v>0</v>
      </c>
      <c r="N11" s="15">
        <f t="shared" si="0"/>
        <v>164068</v>
      </c>
    </row>
    <row r="12" spans="1:14" x14ac:dyDescent="0.25">
      <c r="A12" s="20">
        <v>9</v>
      </c>
      <c r="B12" s="40" t="s">
        <v>23</v>
      </c>
      <c r="C12" s="37">
        <f>+'ENERO ORD'!C12+'AJUSTE NEGATIVO 2019'!E12</f>
        <v>295816</v>
      </c>
      <c r="D12" s="37">
        <v>200498</v>
      </c>
      <c r="E12" s="37">
        <v>6061</v>
      </c>
      <c r="F12" s="37">
        <f>+'AJUSTE FOFIR'!C12+'ENERO ORD'!F12</f>
        <v>27121</v>
      </c>
      <c r="G12" s="37">
        <v>14317</v>
      </c>
      <c r="H12" s="37">
        <v>2391</v>
      </c>
      <c r="I12" s="37">
        <v>9536</v>
      </c>
      <c r="J12" s="37">
        <v>768</v>
      </c>
      <c r="K12" s="37">
        <v>0</v>
      </c>
      <c r="L12" s="37"/>
      <c r="M12" s="38">
        <v>0</v>
      </c>
      <c r="N12" s="15">
        <f t="shared" si="0"/>
        <v>556508</v>
      </c>
    </row>
    <row r="13" spans="1:14" x14ac:dyDescent="0.25">
      <c r="A13" s="20">
        <v>10</v>
      </c>
      <c r="B13" s="40" t="s">
        <v>24</v>
      </c>
      <c r="C13" s="37">
        <f>+'ENERO ORD'!C13+'AJUSTE NEGATIVO 2019'!E13</f>
        <v>608412</v>
      </c>
      <c r="D13" s="37">
        <v>232855</v>
      </c>
      <c r="E13" s="37">
        <v>15670</v>
      </c>
      <c r="F13" s="37">
        <f>+'AJUSTE FOFIR'!C13+'ENERO ORD'!F13</f>
        <v>76044</v>
      </c>
      <c r="G13" s="37">
        <v>25404</v>
      </c>
      <c r="H13" s="37">
        <v>6661</v>
      </c>
      <c r="I13" s="37">
        <v>26786</v>
      </c>
      <c r="J13" s="37">
        <v>1392</v>
      </c>
      <c r="K13" s="37">
        <v>0</v>
      </c>
      <c r="L13" s="37">
        <v>5533</v>
      </c>
      <c r="M13" s="38">
        <v>0</v>
      </c>
      <c r="N13" s="15">
        <f t="shared" si="0"/>
        <v>998757</v>
      </c>
    </row>
    <row r="14" spans="1:14" x14ac:dyDescent="0.25">
      <c r="A14" s="20">
        <v>11</v>
      </c>
      <c r="B14" s="40" t="s">
        <v>25</v>
      </c>
      <c r="C14" s="37">
        <f>+'ENERO ORD'!C14+'AJUSTE NEGATIVO 2019'!E14</f>
        <v>95960</v>
      </c>
      <c r="D14" s="37">
        <v>39574</v>
      </c>
      <c r="E14" s="37">
        <v>1863</v>
      </c>
      <c r="F14" s="37">
        <f>+'AJUSTE FOFIR'!C14+'ENERO ORD'!F14</f>
        <v>6916</v>
      </c>
      <c r="G14" s="37">
        <v>2540</v>
      </c>
      <c r="H14" s="37">
        <v>575</v>
      </c>
      <c r="I14" s="37">
        <v>1432</v>
      </c>
      <c r="J14" s="37">
        <v>280</v>
      </c>
      <c r="K14" s="37">
        <v>0</v>
      </c>
      <c r="L14" s="37"/>
      <c r="M14" s="38">
        <v>0</v>
      </c>
      <c r="N14" s="15">
        <f t="shared" si="0"/>
        <v>149140</v>
      </c>
    </row>
    <row r="15" spans="1:14" x14ac:dyDescent="0.25">
      <c r="A15" s="20">
        <v>12</v>
      </c>
      <c r="B15" s="40" t="s">
        <v>26</v>
      </c>
      <c r="C15" s="37">
        <f>+'ENERO ORD'!C15+'AJUSTE NEGATIVO 2019'!E15</f>
        <v>381504</v>
      </c>
      <c r="D15" s="37">
        <v>94580</v>
      </c>
      <c r="E15" s="37">
        <v>7859</v>
      </c>
      <c r="F15" s="37">
        <f>+'AJUSTE FOFIR'!C15+'ENERO ORD'!F15</f>
        <v>33597</v>
      </c>
      <c r="G15" s="37">
        <v>24267</v>
      </c>
      <c r="H15" s="37">
        <v>2909</v>
      </c>
      <c r="I15" s="37">
        <v>12360</v>
      </c>
      <c r="J15" s="37">
        <v>996</v>
      </c>
      <c r="K15" s="37">
        <v>0</v>
      </c>
      <c r="L15" s="37"/>
      <c r="M15" s="38">
        <v>0</v>
      </c>
      <c r="N15" s="15">
        <f t="shared" si="0"/>
        <v>558072</v>
      </c>
    </row>
    <row r="16" spans="1:14" x14ac:dyDescent="0.25">
      <c r="A16" s="20">
        <v>13</v>
      </c>
      <c r="B16" s="40" t="s">
        <v>27</v>
      </c>
      <c r="C16" s="37">
        <f>+'ENERO ORD'!C16+'AJUSTE NEGATIVO 2019'!E16</f>
        <v>284240</v>
      </c>
      <c r="D16" s="37">
        <v>184172</v>
      </c>
      <c r="E16" s="37">
        <v>5187</v>
      </c>
      <c r="F16" s="37">
        <f>+'AJUSTE FOFIR'!C16+'ENERO ORD'!F16</f>
        <v>21142</v>
      </c>
      <c r="G16" s="37">
        <v>5590</v>
      </c>
      <c r="H16" s="37">
        <v>1846</v>
      </c>
      <c r="I16" s="37">
        <v>4626</v>
      </c>
      <c r="J16" s="37">
        <v>787</v>
      </c>
      <c r="K16" s="37">
        <v>0</v>
      </c>
      <c r="L16" s="37"/>
      <c r="M16" s="38">
        <v>0</v>
      </c>
      <c r="N16" s="15">
        <f t="shared" si="0"/>
        <v>507590</v>
      </c>
    </row>
    <row r="17" spans="1:14" x14ac:dyDescent="0.25">
      <c r="A17" s="20">
        <v>14</v>
      </c>
      <c r="B17" s="40" t="s">
        <v>28</v>
      </c>
      <c r="C17" s="37">
        <f>+'ENERO ORD'!C17+'AJUSTE NEGATIVO 2019'!E17</f>
        <v>1733370</v>
      </c>
      <c r="D17" s="37">
        <v>660363</v>
      </c>
      <c r="E17" s="37">
        <v>31753</v>
      </c>
      <c r="F17" s="37">
        <f>+'AJUSTE FOFIR'!C17+'ENERO ORD'!F17</f>
        <v>136496</v>
      </c>
      <c r="G17" s="37">
        <v>49428</v>
      </c>
      <c r="H17" s="37">
        <v>12569</v>
      </c>
      <c r="I17" s="37">
        <v>40401</v>
      </c>
      <c r="J17" s="37">
        <v>5395</v>
      </c>
      <c r="K17" s="37">
        <v>0</v>
      </c>
      <c r="L17" s="37"/>
      <c r="M17" s="38">
        <v>0</v>
      </c>
      <c r="N17" s="15">
        <f t="shared" si="0"/>
        <v>2669775</v>
      </c>
    </row>
    <row r="18" spans="1:14" x14ac:dyDescent="0.25">
      <c r="A18" s="20">
        <v>15</v>
      </c>
      <c r="B18" s="40" t="s">
        <v>29</v>
      </c>
      <c r="C18" s="37">
        <f>+'ENERO ORD'!C18+'AJUSTE NEGATIVO 2019'!E18</f>
        <v>241634</v>
      </c>
      <c r="D18" s="37">
        <v>88353</v>
      </c>
      <c r="E18" s="37">
        <v>4856</v>
      </c>
      <c r="F18" s="37">
        <f>+'AJUSTE FOFIR'!C18+'ENERO ORD'!F18</f>
        <v>19525</v>
      </c>
      <c r="G18" s="37">
        <v>11016</v>
      </c>
      <c r="H18" s="37">
        <v>1663</v>
      </c>
      <c r="I18" s="37">
        <v>5801</v>
      </c>
      <c r="J18" s="37">
        <v>666</v>
      </c>
      <c r="K18" s="37">
        <v>0</v>
      </c>
      <c r="L18" s="37">
        <v>8819</v>
      </c>
      <c r="M18" s="38">
        <v>0</v>
      </c>
      <c r="N18" s="15">
        <f t="shared" si="0"/>
        <v>382333</v>
      </c>
    </row>
    <row r="19" spans="1:14" x14ac:dyDescent="0.25">
      <c r="A19" s="20">
        <v>16</v>
      </c>
      <c r="B19" s="40" t="s">
        <v>30</v>
      </c>
      <c r="C19" s="37">
        <f>+'ENERO ORD'!C19+'AJUSTE NEGATIVO 2019'!E19</f>
        <v>349566</v>
      </c>
      <c r="D19" s="37">
        <v>74357</v>
      </c>
      <c r="E19" s="37">
        <v>7366</v>
      </c>
      <c r="F19" s="37">
        <f>+'AJUSTE FOFIR'!C19+'ENERO ORD'!F19</f>
        <v>31506</v>
      </c>
      <c r="G19" s="37">
        <v>25333</v>
      </c>
      <c r="H19" s="37">
        <v>2718</v>
      </c>
      <c r="I19" s="37">
        <v>11747</v>
      </c>
      <c r="J19" s="37">
        <v>918</v>
      </c>
      <c r="K19" s="37">
        <v>0</v>
      </c>
      <c r="L19" s="37"/>
      <c r="M19" s="38">
        <v>0</v>
      </c>
      <c r="N19" s="15">
        <f t="shared" si="0"/>
        <v>503511</v>
      </c>
    </row>
    <row r="20" spans="1:14" x14ac:dyDescent="0.25">
      <c r="A20" s="20">
        <v>17</v>
      </c>
      <c r="B20" s="40" t="s">
        <v>31</v>
      </c>
      <c r="C20" s="37">
        <f>+'ENERO ORD'!C20+'AJUSTE NEGATIVO 2019'!E20</f>
        <v>182934</v>
      </c>
      <c r="D20" s="37">
        <v>49681</v>
      </c>
      <c r="E20" s="37">
        <v>3575</v>
      </c>
      <c r="F20" s="37">
        <f>+'AJUSTE FOFIR'!C20+'ENERO ORD'!F20</f>
        <v>14152</v>
      </c>
      <c r="G20" s="37">
        <v>7221</v>
      </c>
      <c r="H20" s="37">
        <v>1204</v>
      </c>
      <c r="I20" s="37">
        <v>3966</v>
      </c>
      <c r="J20" s="37">
        <v>506</v>
      </c>
      <c r="K20" s="37">
        <v>0</v>
      </c>
      <c r="L20" s="37"/>
      <c r="M20" s="38">
        <v>0</v>
      </c>
      <c r="N20" s="15">
        <f t="shared" si="0"/>
        <v>263239</v>
      </c>
    </row>
    <row r="21" spans="1:14" x14ac:dyDescent="0.25">
      <c r="A21" s="20">
        <v>18</v>
      </c>
      <c r="B21" s="40" t="s">
        <v>32</v>
      </c>
      <c r="C21" s="37">
        <f>+'ENERO ORD'!C21+'AJUSTE NEGATIVO 2019'!E21</f>
        <v>89342</v>
      </c>
      <c r="D21" s="37">
        <v>49813</v>
      </c>
      <c r="E21" s="37">
        <v>1831</v>
      </c>
      <c r="F21" s="37">
        <f>+'AJUSTE FOFIR'!C21+'ENERO ORD'!F21</f>
        <v>6810</v>
      </c>
      <c r="G21" s="37">
        <v>1662</v>
      </c>
      <c r="H21" s="37">
        <v>565</v>
      </c>
      <c r="I21" s="37">
        <v>1241</v>
      </c>
      <c r="J21" s="37">
        <v>282</v>
      </c>
      <c r="K21" s="37">
        <v>0</v>
      </c>
      <c r="L21" s="37"/>
      <c r="M21" s="38">
        <v>0</v>
      </c>
      <c r="N21" s="15">
        <f t="shared" si="0"/>
        <v>151546</v>
      </c>
    </row>
    <row r="22" spans="1:14" x14ac:dyDescent="0.25">
      <c r="A22" s="20">
        <v>19</v>
      </c>
      <c r="B22" s="40" t="s">
        <v>33</v>
      </c>
      <c r="C22" s="37">
        <f>+'ENERO ORD'!C22+'AJUSTE NEGATIVO 2019'!E22</f>
        <v>160552</v>
      </c>
      <c r="D22" s="37">
        <v>47629</v>
      </c>
      <c r="E22" s="37">
        <v>3158</v>
      </c>
      <c r="F22" s="37">
        <f>+'AJUSTE FOFIR'!C22+'ENERO ORD'!F22</f>
        <v>12427</v>
      </c>
      <c r="G22" s="37">
        <v>6202</v>
      </c>
      <c r="H22" s="37">
        <v>1055</v>
      </c>
      <c r="I22" s="37">
        <v>3451</v>
      </c>
      <c r="J22" s="37">
        <v>450</v>
      </c>
      <c r="K22" s="37">
        <v>0</v>
      </c>
      <c r="L22" s="37"/>
      <c r="M22" s="38">
        <v>0</v>
      </c>
      <c r="N22" s="15">
        <f t="shared" si="0"/>
        <v>234924</v>
      </c>
    </row>
    <row r="23" spans="1:14" x14ac:dyDescent="0.25">
      <c r="A23" s="20">
        <v>20</v>
      </c>
      <c r="B23" s="40" t="s">
        <v>34</v>
      </c>
      <c r="C23" s="37">
        <f>+'ENERO ORD'!C23+'AJUSTE NEGATIVO 2019'!E23</f>
        <v>199832</v>
      </c>
      <c r="D23" s="37">
        <v>189110</v>
      </c>
      <c r="E23" s="37">
        <v>3932</v>
      </c>
      <c r="F23" s="37">
        <f>+'AJUSTE FOFIR'!C23+'ENERO ORD'!F23</f>
        <v>16182</v>
      </c>
      <c r="G23" s="37">
        <v>8797</v>
      </c>
      <c r="H23" s="37">
        <v>1392</v>
      </c>
      <c r="I23" s="37">
        <v>4877</v>
      </c>
      <c r="J23" s="37">
        <v>528</v>
      </c>
      <c r="K23" s="37">
        <v>0</v>
      </c>
      <c r="L23" s="37"/>
      <c r="M23" s="38">
        <v>0</v>
      </c>
      <c r="N23" s="15">
        <f t="shared" si="0"/>
        <v>424650</v>
      </c>
    </row>
    <row r="24" spans="1:14" x14ac:dyDescent="0.25">
      <c r="A24" s="20">
        <v>21</v>
      </c>
      <c r="B24" s="40" t="s">
        <v>35</v>
      </c>
      <c r="C24" s="37">
        <f>+'ENERO ORD'!C24+'AJUSTE NEGATIVO 2019'!E24</f>
        <v>578628</v>
      </c>
      <c r="D24" s="37">
        <v>249990</v>
      </c>
      <c r="E24" s="37">
        <v>12782</v>
      </c>
      <c r="F24" s="37">
        <f>+'AJUSTE FOFIR'!C24+'ENERO ORD'!F24</f>
        <v>55917</v>
      </c>
      <c r="G24" s="37">
        <v>30892</v>
      </c>
      <c r="H24" s="37">
        <v>4851</v>
      </c>
      <c r="I24" s="37">
        <v>20524</v>
      </c>
      <c r="J24" s="37">
        <v>1611</v>
      </c>
      <c r="K24" s="37">
        <v>0</v>
      </c>
      <c r="L24" s="37"/>
      <c r="M24" s="38">
        <v>0</v>
      </c>
      <c r="N24" s="15">
        <f t="shared" si="0"/>
        <v>955195</v>
      </c>
    </row>
    <row r="25" spans="1:14" x14ac:dyDescent="0.25">
      <c r="A25" s="20">
        <v>22</v>
      </c>
      <c r="B25" s="40" t="s">
        <v>36</v>
      </c>
      <c r="C25" s="37">
        <f>+'ENERO ORD'!C25+'AJUSTE NEGATIVO 2019'!E25</f>
        <v>90750</v>
      </c>
      <c r="D25" s="37">
        <v>46197</v>
      </c>
      <c r="E25" s="37">
        <v>1782</v>
      </c>
      <c r="F25" s="37">
        <f>+'AJUSTE FOFIR'!C25+'ENERO ORD'!F25</f>
        <v>7295</v>
      </c>
      <c r="G25" s="37">
        <v>1411</v>
      </c>
      <c r="H25" s="37">
        <v>631</v>
      </c>
      <c r="I25" s="37">
        <v>1485</v>
      </c>
      <c r="J25" s="37">
        <v>259</v>
      </c>
      <c r="K25" s="37">
        <v>0</v>
      </c>
      <c r="L25" s="37">
        <v>5689</v>
      </c>
      <c r="M25" s="38">
        <v>0</v>
      </c>
      <c r="N25" s="15">
        <f t="shared" si="0"/>
        <v>155499</v>
      </c>
    </row>
    <row r="26" spans="1:14" x14ac:dyDescent="0.25">
      <c r="A26" s="20">
        <v>23</v>
      </c>
      <c r="B26" s="40" t="s">
        <v>37</v>
      </c>
      <c r="C26" s="37">
        <f>+'ENERO ORD'!C26+'AJUSTE NEGATIVO 2019'!E26</f>
        <v>643378</v>
      </c>
      <c r="D26" s="37">
        <v>450979</v>
      </c>
      <c r="E26" s="37">
        <v>15488</v>
      </c>
      <c r="F26" s="37">
        <f>+'AJUSTE FOFIR'!C26+'ENERO ORD'!F26</f>
        <v>76645</v>
      </c>
      <c r="G26" s="37">
        <v>39556</v>
      </c>
      <c r="H26" s="37">
        <v>6787</v>
      </c>
      <c r="I26" s="37">
        <v>31749</v>
      </c>
      <c r="J26" s="37">
        <v>1335</v>
      </c>
      <c r="K26" s="37">
        <v>0</v>
      </c>
      <c r="L26" s="37"/>
      <c r="M26" s="38">
        <v>0</v>
      </c>
      <c r="N26" s="15">
        <f t="shared" si="0"/>
        <v>1265917</v>
      </c>
    </row>
    <row r="27" spans="1:14" x14ac:dyDescent="0.25">
      <c r="A27" s="20">
        <v>24</v>
      </c>
      <c r="B27" s="40" t="s">
        <v>38</v>
      </c>
      <c r="C27" s="37">
        <f>+'ENERO ORD'!C27+'AJUSTE NEGATIVO 2019'!E27</f>
        <v>338850</v>
      </c>
      <c r="D27" s="37">
        <v>217040</v>
      </c>
      <c r="E27" s="37">
        <v>5127</v>
      </c>
      <c r="F27" s="37">
        <f>+'AJUSTE FOFIR'!C27+'ENERO ORD'!F27</f>
        <v>21208</v>
      </c>
      <c r="G27" s="37">
        <v>8115</v>
      </c>
      <c r="H27" s="37">
        <v>1893</v>
      </c>
      <c r="I27" s="37">
        <v>4481</v>
      </c>
      <c r="J27" s="37">
        <v>716</v>
      </c>
      <c r="K27" s="37">
        <v>0</v>
      </c>
      <c r="L27" s="37"/>
      <c r="M27" s="38">
        <v>0</v>
      </c>
      <c r="N27" s="15">
        <f t="shared" si="0"/>
        <v>597430</v>
      </c>
    </row>
    <row r="28" spans="1:14" x14ac:dyDescent="0.25">
      <c r="A28" s="20">
        <v>25</v>
      </c>
      <c r="B28" s="40" t="s">
        <v>39</v>
      </c>
      <c r="C28" s="37">
        <f>+'ENERO ORD'!C28+'AJUSTE NEGATIVO 2019'!E28</f>
        <v>491934</v>
      </c>
      <c r="D28" s="37">
        <v>276757</v>
      </c>
      <c r="E28" s="37">
        <v>8367</v>
      </c>
      <c r="F28" s="37">
        <f>+'AJUSTE FOFIR'!C28+'ENERO ORD'!F28</f>
        <v>41749</v>
      </c>
      <c r="G28" s="37">
        <v>21601</v>
      </c>
      <c r="H28" s="37">
        <v>3960</v>
      </c>
      <c r="I28" s="37">
        <v>15772</v>
      </c>
      <c r="J28" s="37">
        <v>1004</v>
      </c>
      <c r="K28" s="37">
        <v>0</v>
      </c>
      <c r="L28" s="37"/>
      <c r="M28" s="38">
        <v>0</v>
      </c>
      <c r="N28" s="15">
        <f t="shared" si="0"/>
        <v>861144</v>
      </c>
    </row>
    <row r="29" spans="1:14" x14ac:dyDescent="0.25">
      <c r="A29" s="20">
        <v>26</v>
      </c>
      <c r="B29" s="40" t="s">
        <v>40</v>
      </c>
      <c r="C29" s="37">
        <f>+'ENERO ORD'!C29+'AJUSTE NEGATIVO 2019'!E29</f>
        <v>397930</v>
      </c>
      <c r="D29" s="37">
        <v>143793</v>
      </c>
      <c r="E29" s="37">
        <v>8573</v>
      </c>
      <c r="F29" s="37">
        <f>+'AJUSTE FOFIR'!C29+'ENERO ORD'!F29</f>
        <v>36415</v>
      </c>
      <c r="G29" s="37">
        <v>18371</v>
      </c>
      <c r="H29" s="37">
        <v>3124</v>
      </c>
      <c r="I29" s="37">
        <v>11971</v>
      </c>
      <c r="J29" s="37">
        <v>1057</v>
      </c>
      <c r="K29" s="37">
        <v>0</v>
      </c>
      <c r="L29" s="37"/>
      <c r="M29" s="38">
        <v>0</v>
      </c>
      <c r="N29" s="15">
        <f t="shared" si="0"/>
        <v>621234</v>
      </c>
    </row>
    <row r="30" spans="1:14" x14ac:dyDescent="0.25">
      <c r="A30" s="20">
        <v>27</v>
      </c>
      <c r="B30" s="40" t="s">
        <v>41</v>
      </c>
      <c r="C30" s="37">
        <f>+'ENERO ORD'!C30+'AJUSTE NEGATIVO 2019'!E30</f>
        <v>153430</v>
      </c>
      <c r="D30" s="37">
        <v>125549</v>
      </c>
      <c r="E30" s="37">
        <v>3043</v>
      </c>
      <c r="F30" s="37">
        <f>+'AJUSTE FOFIR'!C30+'ENERO ORD'!F30</f>
        <v>11764</v>
      </c>
      <c r="G30" s="37">
        <v>5081</v>
      </c>
      <c r="H30" s="37">
        <v>991</v>
      </c>
      <c r="I30" s="37">
        <v>2844</v>
      </c>
      <c r="J30" s="37">
        <v>436</v>
      </c>
      <c r="K30" s="37">
        <v>0</v>
      </c>
      <c r="L30" s="37">
        <v>9894</v>
      </c>
      <c r="M30" s="38">
        <v>0</v>
      </c>
      <c r="N30" s="15">
        <f t="shared" si="0"/>
        <v>313032</v>
      </c>
    </row>
    <row r="31" spans="1:14" x14ac:dyDescent="0.25">
      <c r="A31" s="20">
        <v>28</v>
      </c>
      <c r="B31" s="40" t="s">
        <v>42</v>
      </c>
      <c r="C31" s="37">
        <f>+'ENERO ORD'!C31+'AJUSTE NEGATIVO 2019'!E31</f>
        <v>835636</v>
      </c>
      <c r="D31" s="37">
        <v>337941</v>
      </c>
      <c r="E31" s="37">
        <v>17903</v>
      </c>
      <c r="F31" s="37">
        <f>+'AJUSTE FOFIR'!C31+'ENERO ORD'!F31</f>
        <v>77713</v>
      </c>
      <c r="G31" s="37">
        <v>42402</v>
      </c>
      <c r="H31" s="37">
        <v>6719</v>
      </c>
      <c r="I31" s="37">
        <v>27163</v>
      </c>
      <c r="J31" s="37">
        <v>2149</v>
      </c>
      <c r="K31" s="37">
        <v>0</v>
      </c>
      <c r="L31" s="37"/>
      <c r="M31" s="38">
        <v>0</v>
      </c>
      <c r="N31" s="15">
        <f t="shared" si="0"/>
        <v>1347626</v>
      </c>
    </row>
    <row r="32" spans="1:14" x14ac:dyDescent="0.25">
      <c r="A32" s="20">
        <v>29</v>
      </c>
      <c r="B32" s="40" t="s">
        <v>43</v>
      </c>
      <c r="C32" s="37">
        <f>+'ENERO ORD'!C32+'AJUSTE NEGATIVO 2019'!E32</f>
        <v>244304</v>
      </c>
      <c r="D32" s="37">
        <v>176293</v>
      </c>
      <c r="E32" s="37">
        <v>4515</v>
      </c>
      <c r="F32" s="37">
        <f>+'AJUSTE FOFIR'!C32+'ENERO ORD'!F32</f>
        <v>18241</v>
      </c>
      <c r="G32" s="37">
        <v>9597</v>
      </c>
      <c r="H32" s="37">
        <v>1573</v>
      </c>
      <c r="I32" s="37">
        <v>4976</v>
      </c>
      <c r="J32" s="37">
        <v>626</v>
      </c>
      <c r="K32" s="37">
        <v>0</v>
      </c>
      <c r="L32" s="37">
        <v>18803</v>
      </c>
      <c r="M32" s="38">
        <v>0</v>
      </c>
      <c r="N32" s="15">
        <f t="shared" si="0"/>
        <v>478928</v>
      </c>
    </row>
    <row r="33" spans="1:14" x14ac:dyDescent="0.25">
      <c r="A33" s="20">
        <v>30</v>
      </c>
      <c r="B33" s="40" t="s">
        <v>44</v>
      </c>
      <c r="C33" s="37">
        <f>+'ENERO ORD'!C33+'AJUSTE NEGATIVO 2019'!E33</f>
        <v>1265084</v>
      </c>
      <c r="D33" s="37">
        <v>173685</v>
      </c>
      <c r="E33" s="37">
        <v>17918</v>
      </c>
      <c r="F33" s="37">
        <f>+'AJUSTE FOFIR'!C33+'ENERO ORD'!F33</f>
        <v>89276</v>
      </c>
      <c r="G33" s="37">
        <v>14364</v>
      </c>
      <c r="H33" s="37">
        <v>8373</v>
      </c>
      <c r="I33" s="37">
        <v>19963</v>
      </c>
      <c r="J33" s="37">
        <v>1801</v>
      </c>
      <c r="K33" s="37">
        <v>0</v>
      </c>
      <c r="L33" s="37"/>
      <c r="M33" s="38">
        <v>0</v>
      </c>
      <c r="N33" s="15">
        <f t="shared" si="0"/>
        <v>1590464</v>
      </c>
    </row>
    <row r="34" spans="1:14" x14ac:dyDescent="0.25">
      <c r="A34" s="20">
        <v>31</v>
      </c>
      <c r="B34" s="40" t="s">
        <v>45</v>
      </c>
      <c r="C34" s="37">
        <f>+'ENERO ORD'!C34+'AJUSTE NEGATIVO 2019'!E34</f>
        <v>515476</v>
      </c>
      <c r="D34" s="37">
        <v>94659</v>
      </c>
      <c r="E34" s="37">
        <v>7748</v>
      </c>
      <c r="F34" s="37">
        <f>+'AJUSTE FOFIR'!C34+'ENERO ORD'!F34</f>
        <v>34745</v>
      </c>
      <c r="G34" s="37">
        <v>14999</v>
      </c>
      <c r="H34" s="37">
        <v>3174</v>
      </c>
      <c r="I34" s="37">
        <v>9252</v>
      </c>
      <c r="J34" s="37">
        <v>1001</v>
      </c>
      <c r="K34" s="37">
        <v>0</v>
      </c>
      <c r="L34" s="37"/>
      <c r="M34" s="38">
        <v>0</v>
      </c>
      <c r="N34" s="15">
        <f t="shared" si="0"/>
        <v>681054</v>
      </c>
    </row>
    <row r="35" spans="1:14" x14ac:dyDescent="0.25">
      <c r="A35" s="20">
        <v>32</v>
      </c>
      <c r="B35" s="40" t="s">
        <v>46</v>
      </c>
      <c r="C35" s="37">
        <f>+'ENERO ORD'!C35+'AJUSTE NEGATIVO 2019'!E35</f>
        <v>99538</v>
      </c>
      <c r="D35" s="37">
        <v>58066</v>
      </c>
      <c r="E35" s="37">
        <v>1886</v>
      </c>
      <c r="F35" s="37">
        <f>+'AJUSTE FOFIR'!C35+'ENERO ORD'!F35</f>
        <v>6839</v>
      </c>
      <c r="G35" s="37">
        <v>2148</v>
      </c>
      <c r="H35" s="37">
        <v>568</v>
      </c>
      <c r="I35" s="37">
        <v>1208</v>
      </c>
      <c r="J35" s="37">
        <v>294</v>
      </c>
      <c r="K35" s="37">
        <v>0</v>
      </c>
      <c r="L35" s="37"/>
      <c r="M35" s="38">
        <v>0</v>
      </c>
      <c r="N35" s="15">
        <f t="shared" si="0"/>
        <v>170547</v>
      </c>
    </row>
    <row r="36" spans="1:14" x14ac:dyDescent="0.25">
      <c r="A36" s="20">
        <v>33</v>
      </c>
      <c r="B36" s="40" t="s">
        <v>47</v>
      </c>
      <c r="C36" s="37">
        <f>+'ENERO ORD'!C36+'AJUSTE NEGATIVO 2019'!E36</f>
        <v>110646</v>
      </c>
      <c r="D36" s="37">
        <v>62678</v>
      </c>
      <c r="E36" s="37">
        <v>2588</v>
      </c>
      <c r="F36" s="37">
        <f>+'AJUSTE FOFIR'!C36+'ENERO ORD'!F36</f>
        <v>11223</v>
      </c>
      <c r="G36" s="37">
        <v>4673</v>
      </c>
      <c r="H36" s="37">
        <v>972</v>
      </c>
      <c r="I36" s="37">
        <v>3821</v>
      </c>
      <c r="J36" s="37">
        <v>359</v>
      </c>
      <c r="K36" s="37">
        <v>0</v>
      </c>
      <c r="L36" s="37"/>
      <c r="M36" s="38">
        <v>0</v>
      </c>
      <c r="N36" s="15">
        <f t="shared" si="0"/>
        <v>196960</v>
      </c>
    </row>
    <row r="37" spans="1:14" x14ac:dyDescent="0.25">
      <c r="A37" s="20">
        <v>34</v>
      </c>
      <c r="B37" s="40" t="s">
        <v>48</v>
      </c>
      <c r="C37" s="37">
        <f>+'ENERO ORD'!C37+'AJUSTE NEGATIVO 2019'!E37</f>
        <v>106506</v>
      </c>
      <c r="D37" s="37">
        <v>68315</v>
      </c>
      <c r="E37" s="37">
        <v>2009</v>
      </c>
      <c r="F37" s="37">
        <f>+'AJUSTE FOFIR'!C37+'ENERO ORD'!F37</f>
        <v>7850</v>
      </c>
      <c r="G37" s="37">
        <v>2360</v>
      </c>
      <c r="H37" s="37">
        <v>668</v>
      </c>
      <c r="I37" s="37">
        <v>1650</v>
      </c>
      <c r="J37" s="37">
        <v>288</v>
      </c>
      <c r="K37" s="37">
        <v>0</v>
      </c>
      <c r="L37" s="37"/>
      <c r="M37" s="38">
        <v>0</v>
      </c>
      <c r="N37" s="15">
        <f t="shared" si="0"/>
        <v>189646</v>
      </c>
    </row>
    <row r="38" spans="1:14" x14ac:dyDescent="0.25">
      <c r="A38" s="20">
        <v>35</v>
      </c>
      <c r="B38" s="40" t="s">
        <v>49</v>
      </c>
      <c r="C38" s="37">
        <f>+'ENERO ORD'!C38+'AJUSTE NEGATIVO 2019'!E38</f>
        <v>49722</v>
      </c>
      <c r="D38" s="37">
        <v>50481</v>
      </c>
      <c r="E38" s="37">
        <v>918</v>
      </c>
      <c r="F38" s="37">
        <f>+'AJUSTE FOFIR'!C38+'ENERO ORD'!F38</f>
        <v>3359</v>
      </c>
      <c r="G38" s="37">
        <v>910</v>
      </c>
      <c r="H38" s="37">
        <v>284</v>
      </c>
      <c r="I38" s="37">
        <v>627</v>
      </c>
      <c r="J38" s="37">
        <v>159</v>
      </c>
      <c r="K38" s="37">
        <v>0</v>
      </c>
      <c r="L38" s="37">
        <v>2388</v>
      </c>
      <c r="M38" s="38">
        <v>0</v>
      </c>
      <c r="N38" s="15">
        <f t="shared" si="0"/>
        <v>108848</v>
      </c>
    </row>
    <row r="39" spans="1:14" x14ac:dyDescent="0.25">
      <c r="A39" s="20">
        <v>36</v>
      </c>
      <c r="B39" s="40" t="s">
        <v>50</v>
      </c>
      <c r="C39" s="37">
        <f>+'ENERO ORD'!C39+'AJUSTE NEGATIVO 2019'!E39</f>
        <v>246484</v>
      </c>
      <c r="D39" s="37">
        <v>85852</v>
      </c>
      <c r="E39" s="37">
        <v>4669</v>
      </c>
      <c r="F39" s="37">
        <f>+'AJUSTE FOFIR'!C39+'ENERO ORD'!F39</f>
        <v>19708</v>
      </c>
      <c r="G39" s="37">
        <v>11322</v>
      </c>
      <c r="H39" s="37">
        <v>1717</v>
      </c>
      <c r="I39" s="37">
        <v>6421</v>
      </c>
      <c r="J39" s="37">
        <v>611</v>
      </c>
      <c r="K39" s="37">
        <v>0</v>
      </c>
      <c r="L39" s="37"/>
      <c r="M39" s="38">
        <v>0</v>
      </c>
      <c r="N39" s="15">
        <f t="shared" si="0"/>
        <v>376784</v>
      </c>
    </row>
    <row r="40" spans="1:14" x14ac:dyDescent="0.25">
      <c r="A40" s="20">
        <v>37</v>
      </c>
      <c r="B40" s="40" t="s">
        <v>51</v>
      </c>
      <c r="C40" s="37">
        <f>+'ENERO ORD'!C40+'AJUSTE NEGATIVO 2019'!E40</f>
        <v>208616</v>
      </c>
      <c r="D40" s="37">
        <v>55868</v>
      </c>
      <c r="E40" s="37">
        <v>4167</v>
      </c>
      <c r="F40" s="37">
        <f>+'AJUSTE FOFIR'!C40+'ENERO ORD'!F40</f>
        <v>16879</v>
      </c>
      <c r="G40" s="37">
        <v>9699</v>
      </c>
      <c r="H40" s="37">
        <v>1444</v>
      </c>
      <c r="I40" s="37">
        <v>5194</v>
      </c>
      <c r="J40" s="37">
        <v>575</v>
      </c>
      <c r="K40" s="37">
        <v>0</v>
      </c>
      <c r="L40" s="37"/>
      <c r="M40" s="38">
        <v>0</v>
      </c>
      <c r="N40" s="15">
        <f t="shared" si="0"/>
        <v>302442</v>
      </c>
    </row>
    <row r="41" spans="1:14" x14ac:dyDescent="0.25">
      <c r="A41" s="20">
        <v>38</v>
      </c>
      <c r="B41" s="40" t="s">
        <v>52</v>
      </c>
      <c r="C41" s="37">
        <f>+'ENERO ORD'!C41+'AJUSTE NEGATIVO 2019'!E41</f>
        <v>122558</v>
      </c>
      <c r="D41" s="37">
        <v>67649</v>
      </c>
      <c r="E41" s="37">
        <v>2309</v>
      </c>
      <c r="F41" s="37">
        <f>+'AJUSTE FOFIR'!C41+'ENERO ORD'!F41</f>
        <v>9000</v>
      </c>
      <c r="G41" s="37">
        <v>4101</v>
      </c>
      <c r="H41" s="37">
        <v>767</v>
      </c>
      <c r="I41" s="37">
        <v>2270</v>
      </c>
      <c r="J41" s="37">
        <v>340</v>
      </c>
      <c r="K41" s="37">
        <v>0</v>
      </c>
      <c r="L41" s="37"/>
      <c r="M41" s="38">
        <v>0</v>
      </c>
      <c r="N41" s="15">
        <f t="shared" si="0"/>
        <v>208994</v>
      </c>
    </row>
    <row r="42" spans="1:14" x14ac:dyDescent="0.25">
      <c r="A42" s="20">
        <v>39</v>
      </c>
      <c r="B42" s="40" t="s">
        <v>53</v>
      </c>
      <c r="C42" s="37">
        <f>+'ENERO ORD'!C42+'AJUSTE NEGATIVO 2019'!E42</f>
        <v>5049890</v>
      </c>
      <c r="D42" s="37">
        <v>2698901</v>
      </c>
      <c r="E42" s="37">
        <v>104011</v>
      </c>
      <c r="F42" s="37">
        <f>+'AJUSTE FOFIR'!C42+'ENERO ORD'!F42</f>
        <v>508514</v>
      </c>
      <c r="G42" s="37">
        <v>139642</v>
      </c>
      <c r="H42" s="37">
        <v>45957</v>
      </c>
      <c r="I42" s="37">
        <v>157835</v>
      </c>
      <c r="J42" s="37">
        <v>11821</v>
      </c>
      <c r="K42" s="37">
        <v>0</v>
      </c>
      <c r="L42" s="37">
        <v>383891</v>
      </c>
      <c r="M42" s="38">
        <v>0</v>
      </c>
      <c r="N42" s="15">
        <f t="shared" si="0"/>
        <v>9100462</v>
      </c>
    </row>
    <row r="43" spans="1:14" x14ac:dyDescent="0.25">
      <c r="A43" s="20">
        <v>40</v>
      </c>
      <c r="B43" s="40" t="s">
        <v>54</v>
      </c>
      <c r="C43" s="37">
        <f>+'ENERO ORD'!C43+'AJUSTE NEGATIVO 2019'!E43</f>
        <v>257672</v>
      </c>
      <c r="D43" s="37">
        <v>65007</v>
      </c>
      <c r="E43" s="37">
        <v>5218</v>
      </c>
      <c r="F43" s="37">
        <f>+'AJUSTE FOFIR'!C43+'ENERO ORD'!F43</f>
        <v>21604</v>
      </c>
      <c r="G43" s="37">
        <v>15932</v>
      </c>
      <c r="H43" s="37">
        <v>1856</v>
      </c>
      <c r="I43" s="37">
        <v>7338</v>
      </c>
      <c r="J43" s="37">
        <v>693</v>
      </c>
      <c r="K43" s="37">
        <v>0</v>
      </c>
      <c r="L43" s="37"/>
      <c r="M43" s="38">
        <v>0</v>
      </c>
      <c r="N43" s="15">
        <f t="shared" si="0"/>
        <v>375320</v>
      </c>
    </row>
    <row r="44" spans="1:14" x14ac:dyDescent="0.25">
      <c r="A44" s="20">
        <v>41</v>
      </c>
      <c r="B44" s="40" t="s">
        <v>55</v>
      </c>
      <c r="C44" s="37">
        <f>+'ENERO ORD'!C44+'AJUSTE NEGATIVO 2019'!E44</f>
        <v>1358104</v>
      </c>
      <c r="D44" s="37">
        <v>669936</v>
      </c>
      <c r="E44" s="37">
        <v>27004</v>
      </c>
      <c r="F44" s="37">
        <f>+'AJUSTE FOFIR'!C44+'ENERO ORD'!F44</f>
        <v>111371</v>
      </c>
      <c r="G44" s="37">
        <v>71962</v>
      </c>
      <c r="H44" s="37">
        <v>9575</v>
      </c>
      <c r="I44" s="37">
        <v>36732</v>
      </c>
      <c r="J44" s="37">
        <v>3616</v>
      </c>
      <c r="K44" s="37">
        <v>0</v>
      </c>
      <c r="L44" s="37"/>
      <c r="M44" s="38">
        <v>0</v>
      </c>
      <c r="N44" s="15">
        <f t="shared" si="0"/>
        <v>2288300</v>
      </c>
    </row>
    <row r="45" spans="1:14" x14ac:dyDescent="0.25">
      <c r="A45" s="20">
        <v>42</v>
      </c>
      <c r="B45" s="40" t="s">
        <v>56</v>
      </c>
      <c r="C45" s="37">
        <f>+'ENERO ORD'!C45+'AJUSTE NEGATIVO 2019'!E45</f>
        <v>440946</v>
      </c>
      <c r="D45" s="37">
        <v>160829</v>
      </c>
      <c r="E45" s="37">
        <v>9282</v>
      </c>
      <c r="F45" s="37">
        <f>+'AJUSTE FOFIR'!C45+'ENERO ORD'!F45</f>
        <v>42361</v>
      </c>
      <c r="G45" s="37">
        <v>15768</v>
      </c>
      <c r="H45" s="37">
        <v>3739</v>
      </c>
      <c r="I45" s="37">
        <v>13436</v>
      </c>
      <c r="J45" s="37">
        <v>1110</v>
      </c>
      <c r="K45" s="37">
        <v>0</v>
      </c>
      <c r="L45" s="37">
        <v>26251</v>
      </c>
      <c r="M45" s="38">
        <v>0</v>
      </c>
      <c r="N45" s="15">
        <f t="shared" si="0"/>
        <v>713722</v>
      </c>
    </row>
    <row r="46" spans="1:14" x14ac:dyDescent="0.25">
      <c r="A46" s="20">
        <v>43</v>
      </c>
      <c r="B46" s="40" t="s">
        <v>57</v>
      </c>
      <c r="C46" s="37">
        <f>+'ENERO ORD'!C46+'AJUSTE NEGATIVO 2019'!E46</f>
        <v>5348724</v>
      </c>
      <c r="D46" s="37">
        <v>2334397</v>
      </c>
      <c r="E46" s="37">
        <v>108828</v>
      </c>
      <c r="F46" s="37">
        <f>+'AJUSTE FOFIR'!C46+'ENERO ORD'!F46</f>
        <v>496861</v>
      </c>
      <c r="G46" s="37">
        <v>177568</v>
      </c>
      <c r="H46" s="37">
        <v>43773</v>
      </c>
      <c r="I46" s="37">
        <v>155439</v>
      </c>
      <c r="J46" s="37">
        <v>11877</v>
      </c>
      <c r="K46" s="37">
        <v>0</v>
      </c>
      <c r="L46" s="37">
        <v>293812</v>
      </c>
      <c r="M46" s="38">
        <v>0</v>
      </c>
      <c r="N46" s="15">
        <f t="shared" si="0"/>
        <v>8971279</v>
      </c>
    </row>
    <row r="47" spans="1:14" x14ac:dyDescent="0.25">
      <c r="A47" s="20">
        <v>44</v>
      </c>
      <c r="B47" s="40" t="s">
        <v>58</v>
      </c>
      <c r="C47" s="37">
        <f>+'ENERO ORD'!C47+'AJUSTE NEGATIVO 2019'!E47</f>
        <v>2528872</v>
      </c>
      <c r="D47" s="37">
        <v>1465546</v>
      </c>
      <c r="E47" s="37">
        <v>48010</v>
      </c>
      <c r="F47" s="37">
        <f>+'AJUSTE FOFIR'!C47+'ENERO ORD'!F47</f>
        <v>212162</v>
      </c>
      <c r="G47" s="37">
        <v>80837</v>
      </c>
      <c r="H47" s="37">
        <v>18731</v>
      </c>
      <c r="I47" s="37">
        <v>62779</v>
      </c>
      <c r="J47" s="37">
        <v>5953</v>
      </c>
      <c r="K47" s="37">
        <v>0</v>
      </c>
      <c r="L47" s="37"/>
      <c r="M47" s="38">
        <v>44605</v>
      </c>
      <c r="N47" s="15">
        <f t="shared" si="0"/>
        <v>4467495</v>
      </c>
    </row>
    <row r="48" spans="1:14" x14ac:dyDescent="0.25">
      <c r="A48" s="20">
        <v>45</v>
      </c>
      <c r="B48" s="40" t="s">
        <v>59</v>
      </c>
      <c r="C48" s="37">
        <f>+'ENERO ORD'!C48+'AJUSTE NEGATIVO 2019'!E48</f>
        <v>283148</v>
      </c>
      <c r="D48" s="37">
        <v>272514</v>
      </c>
      <c r="E48" s="37">
        <v>6233</v>
      </c>
      <c r="F48" s="37">
        <f>+'AJUSTE FOFIR'!C48+'ENERO ORD'!F48</f>
        <v>30166</v>
      </c>
      <c r="G48" s="37">
        <v>14443</v>
      </c>
      <c r="H48" s="37">
        <v>2683</v>
      </c>
      <c r="I48" s="37">
        <v>11892</v>
      </c>
      <c r="J48" s="37">
        <v>610</v>
      </c>
      <c r="K48" s="37">
        <v>0</v>
      </c>
      <c r="L48" s="37"/>
      <c r="M48" s="38">
        <v>0</v>
      </c>
      <c r="N48" s="15">
        <f t="shared" si="0"/>
        <v>621689</v>
      </c>
    </row>
    <row r="49" spans="1:14" x14ac:dyDescent="0.25">
      <c r="A49" s="20">
        <v>46</v>
      </c>
      <c r="B49" s="40" t="s">
        <v>60</v>
      </c>
      <c r="C49" s="37">
        <f>+'ENERO ORD'!C49+'AJUSTE NEGATIVO 2019'!E49</f>
        <v>253082</v>
      </c>
      <c r="D49" s="37">
        <v>136564</v>
      </c>
      <c r="E49" s="37">
        <v>5059</v>
      </c>
      <c r="F49" s="37">
        <f>+'AJUSTE FOFIR'!C49+'ENERO ORD'!F49</f>
        <v>22469</v>
      </c>
      <c r="G49" s="37">
        <v>6610</v>
      </c>
      <c r="H49" s="37">
        <v>1989</v>
      </c>
      <c r="I49" s="37">
        <v>5972</v>
      </c>
      <c r="J49" s="37">
        <v>685</v>
      </c>
      <c r="K49" s="37">
        <v>0</v>
      </c>
      <c r="L49" s="37"/>
      <c r="M49" s="38">
        <v>0</v>
      </c>
      <c r="N49" s="15">
        <f t="shared" si="0"/>
        <v>432430</v>
      </c>
    </row>
    <row r="50" spans="1:14" x14ac:dyDescent="0.25">
      <c r="A50" s="20">
        <v>47</v>
      </c>
      <c r="B50" s="40" t="s">
        <v>61</v>
      </c>
      <c r="C50" s="37">
        <f>+'ENERO ORD'!C50+'AJUSTE NEGATIVO 2019'!E50</f>
        <v>51238</v>
      </c>
      <c r="D50" s="37">
        <v>30088</v>
      </c>
      <c r="E50" s="37">
        <v>1301</v>
      </c>
      <c r="F50" s="37">
        <f>+'AJUSTE FOFIR'!C50+'ENERO ORD'!F50</f>
        <v>5383</v>
      </c>
      <c r="G50" s="37">
        <v>157</v>
      </c>
      <c r="H50" s="37">
        <v>449</v>
      </c>
      <c r="I50" s="37">
        <v>990</v>
      </c>
      <c r="J50" s="37">
        <v>156</v>
      </c>
      <c r="K50" s="37">
        <v>0</v>
      </c>
      <c r="L50" s="37">
        <v>3960</v>
      </c>
      <c r="M50" s="38">
        <v>0</v>
      </c>
      <c r="N50" s="15">
        <f t="shared" si="0"/>
        <v>93722</v>
      </c>
    </row>
    <row r="51" spans="1:14" x14ac:dyDescent="0.25">
      <c r="A51" s="20">
        <v>48</v>
      </c>
      <c r="B51" s="40" t="s">
        <v>62</v>
      </c>
      <c r="C51" s="37">
        <f>+'ENERO ORD'!C51+'AJUSTE NEGATIVO 2019'!E51</f>
        <v>113528</v>
      </c>
      <c r="D51" s="37">
        <v>56611</v>
      </c>
      <c r="E51" s="37">
        <v>2180</v>
      </c>
      <c r="F51" s="37">
        <f>+'AJUSTE FOFIR'!C51+'ENERO ORD'!F51</f>
        <v>8049</v>
      </c>
      <c r="G51" s="37">
        <v>3105</v>
      </c>
      <c r="H51" s="37">
        <v>669</v>
      </c>
      <c r="I51" s="37">
        <v>1637</v>
      </c>
      <c r="J51" s="37">
        <v>331</v>
      </c>
      <c r="K51" s="37">
        <v>0</v>
      </c>
      <c r="L51" s="37"/>
      <c r="M51" s="38">
        <v>0</v>
      </c>
      <c r="N51" s="15">
        <f t="shared" si="0"/>
        <v>186110</v>
      </c>
    </row>
    <row r="52" spans="1:14" x14ac:dyDescent="0.25">
      <c r="A52" s="20">
        <v>49</v>
      </c>
      <c r="B52" s="40" t="s">
        <v>63</v>
      </c>
      <c r="C52" s="37">
        <f>+'ENERO ORD'!C52+'AJUSTE NEGATIVO 2019'!E52</f>
        <v>94416</v>
      </c>
      <c r="D52" s="37">
        <v>46480</v>
      </c>
      <c r="E52" s="37">
        <v>1903</v>
      </c>
      <c r="F52" s="37">
        <f>+'AJUSTE FOFIR'!C52+'ENERO ORD'!F52</f>
        <v>7259</v>
      </c>
      <c r="G52" s="37">
        <v>2289</v>
      </c>
      <c r="H52" s="37">
        <v>606</v>
      </c>
      <c r="I52" s="37">
        <v>1571</v>
      </c>
      <c r="J52" s="37">
        <v>273</v>
      </c>
      <c r="K52" s="37">
        <v>0</v>
      </c>
      <c r="L52" s="37">
        <v>8141</v>
      </c>
      <c r="M52" s="38">
        <v>0</v>
      </c>
      <c r="N52" s="15">
        <f t="shared" si="0"/>
        <v>162938</v>
      </c>
    </row>
    <row r="53" spans="1:14" x14ac:dyDescent="0.25">
      <c r="A53" s="20">
        <v>50</v>
      </c>
      <c r="B53" s="40" t="s">
        <v>64</v>
      </c>
      <c r="C53" s="37">
        <f>+'ENERO ORD'!C53+'AJUSTE NEGATIVO 2019'!E53</f>
        <v>203510</v>
      </c>
      <c r="D53" s="37">
        <v>77567</v>
      </c>
      <c r="E53" s="37">
        <v>3793</v>
      </c>
      <c r="F53" s="37">
        <f>+'AJUSTE FOFIR'!C53+'ENERO ORD'!F53</f>
        <v>15311</v>
      </c>
      <c r="G53" s="37">
        <v>7778</v>
      </c>
      <c r="H53" s="37">
        <v>1324</v>
      </c>
      <c r="I53" s="37">
        <v>4151</v>
      </c>
      <c r="J53" s="37">
        <v>555</v>
      </c>
      <c r="K53" s="37">
        <v>0</v>
      </c>
      <c r="L53" s="37"/>
      <c r="M53" s="38">
        <v>0</v>
      </c>
      <c r="N53" s="15">
        <f t="shared" si="0"/>
        <v>313989</v>
      </c>
    </row>
    <row r="54" spans="1:14" x14ac:dyDescent="0.25">
      <c r="A54" s="20">
        <v>51</v>
      </c>
      <c r="B54" s="40" t="s">
        <v>65</v>
      </c>
      <c r="C54" s="37">
        <f>+'ENERO ORD'!C54+'AJUSTE NEGATIVO 2019'!E54</f>
        <v>227390</v>
      </c>
      <c r="D54" s="37">
        <v>110558</v>
      </c>
      <c r="E54" s="37">
        <v>4569</v>
      </c>
      <c r="F54" s="37">
        <f>+'AJUSTE FOFIR'!C54+'ENERO ORD'!F54</f>
        <v>18767</v>
      </c>
      <c r="G54" s="37">
        <v>11032</v>
      </c>
      <c r="H54" s="37">
        <v>1609</v>
      </c>
      <c r="I54" s="37">
        <v>5682</v>
      </c>
      <c r="J54" s="37">
        <v>611</v>
      </c>
      <c r="K54" s="37">
        <v>0</v>
      </c>
      <c r="L54" s="37"/>
      <c r="M54" s="38">
        <v>0</v>
      </c>
      <c r="N54" s="15">
        <f t="shared" si="0"/>
        <v>380218</v>
      </c>
    </row>
    <row r="55" spans="1:14" x14ac:dyDescent="0.25">
      <c r="A55" s="20">
        <v>52</v>
      </c>
      <c r="B55" s="40" t="s">
        <v>66</v>
      </c>
      <c r="C55" s="37">
        <f>+'ENERO ORD'!C55+'AJUSTE NEGATIVO 2019'!E55</f>
        <v>323066</v>
      </c>
      <c r="D55" s="37">
        <v>138842</v>
      </c>
      <c r="E55" s="37">
        <v>5096</v>
      </c>
      <c r="F55" s="37">
        <f>+'AJUSTE FOFIR'!C55+'ENERO ORD'!F55</f>
        <v>24232</v>
      </c>
      <c r="G55" s="37">
        <v>11722</v>
      </c>
      <c r="H55" s="37">
        <v>2337</v>
      </c>
      <c r="I55" s="37">
        <v>8190</v>
      </c>
      <c r="J55" s="37">
        <v>778</v>
      </c>
      <c r="K55" s="37">
        <v>0</v>
      </c>
      <c r="L55" s="37"/>
      <c r="M55" s="38">
        <v>0</v>
      </c>
      <c r="N55" s="15">
        <f t="shared" si="0"/>
        <v>514263</v>
      </c>
    </row>
    <row r="56" spans="1:14" x14ac:dyDescent="0.25">
      <c r="A56" s="20">
        <v>53</v>
      </c>
      <c r="B56" s="40" t="s">
        <v>67</v>
      </c>
      <c r="C56" s="37">
        <f>+'ENERO ORD'!C56+'AJUSTE NEGATIVO 2019'!E56</f>
        <v>309136</v>
      </c>
      <c r="D56" s="37">
        <v>183254</v>
      </c>
      <c r="E56" s="37">
        <v>5909</v>
      </c>
      <c r="F56" s="37">
        <f>+'AJUSTE FOFIR'!C56+'ENERO ORD'!F56</f>
        <v>19955</v>
      </c>
      <c r="G56" s="37">
        <v>2329</v>
      </c>
      <c r="H56" s="37">
        <v>1604</v>
      </c>
      <c r="I56" s="37">
        <v>1736</v>
      </c>
      <c r="J56" s="37">
        <v>959</v>
      </c>
      <c r="K56" s="37">
        <v>0</v>
      </c>
      <c r="L56" s="37">
        <v>20262</v>
      </c>
      <c r="M56" s="38">
        <v>0</v>
      </c>
      <c r="N56" s="15">
        <f t="shared" si="0"/>
        <v>545144</v>
      </c>
    </row>
    <row r="57" spans="1:14" x14ac:dyDescent="0.25">
      <c r="A57" s="20">
        <v>54</v>
      </c>
      <c r="B57" s="40" t="s">
        <v>68</v>
      </c>
      <c r="C57" s="37">
        <f>+'ENERO ORD'!C57+'AJUSTE NEGATIVO 2019'!E57</f>
        <v>71044</v>
      </c>
      <c r="D57" s="37">
        <v>43177</v>
      </c>
      <c r="E57" s="37">
        <v>1318</v>
      </c>
      <c r="F57" s="37">
        <f>+'AJUSTE FOFIR'!C57+'ENERO ORD'!F57</f>
        <v>4910</v>
      </c>
      <c r="G57" s="37">
        <v>800</v>
      </c>
      <c r="H57" s="37">
        <v>414</v>
      </c>
      <c r="I57" s="37">
        <v>713</v>
      </c>
      <c r="J57" s="37">
        <v>209</v>
      </c>
      <c r="K57" s="37">
        <v>0</v>
      </c>
      <c r="L57" s="37">
        <v>4880</v>
      </c>
      <c r="M57" s="38">
        <v>0</v>
      </c>
      <c r="N57" s="15">
        <f t="shared" si="0"/>
        <v>127465</v>
      </c>
    </row>
    <row r="58" spans="1:14" x14ac:dyDescent="0.25">
      <c r="A58" s="20">
        <v>55</v>
      </c>
      <c r="B58" s="40" t="s">
        <v>69</v>
      </c>
      <c r="C58" s="37">
        <f>+'ENERO ORD'!C58+'AJUSTE NEGATIVO 2019'!E58</f>
        <v>195808</v>
      </c>
      <c r="D58" s="37">
        <v>115163</v>
      </c>
      <c r="E58" s="37">
        <v>3847</v>
      </c>
      <c r="F58" s="37">
        <f>+'AJUSTE FOFIR'!C58+'ENERO ORD'!F58</f>
        <v>16318</v>
      </c>
      <c r="G58" s="37">
        <v>6868</v>
      </c>
      <c r="H58" s="37">
        <v>1417</v>
      </c>
      <c r="I58" s="37">
        <v>4771</v>
      </c>
      <c r="J58" s="37">
        <v>495</v>
      </c>
      <c r="K58" s="37">
        <v>0</v>
      </c>
      <c r="L58" s="37"/>
      <c r="M58" s="38">
        <v>0</v>
      </c>
      <c r="N58" s="15">
        <f t="shared" si="0"/>
        <v>344687</v>
      </c>
    </row>
    <row r="59" spans="1:14" x14ac:dyDescent="0.25">
      <c r="A59" s="20">
        <v>56</v>
      </c>
      <c r="B59" s="40" t="s">
        <v>70</v>
      </c>
      <c r="C59" s="37">
        <f>+'ENERO ORD'!C59+'AJUSTE NEGATIVO 2019'!E59</f>
        <v>97528</v>
      </c>
      <c r="D59" s="37">
        <v>39322</v>
      </c>
      <c r="E59" s="37">
        <v>1893</v>
      </c>
      <c r="F59" s="37">
        <f>+'AJUSTE FOFIR'!C59+'ENERO ORD'!F59</f>
        <v>7124</v>
      </c>
      <c r="G59" s="37">
        <v>2956</v>
      </c>
      <c r="H59" s="37">
        <v>596</v>
      </c>
      <c r="I59" s="37">
        <v>1656</v>
      </c>
      <c r="J59" s="37">
        <v>283</v>
      </c>
      <c r="K59" s="37">
        <v>0</v>
      </c>
      <c r="L59" s="37"/>
      <c r="M59" s="38">
        <v>0</v>
      </c>
      <c r="N59" s="15">
        <f t="shared" si="0"/>
        <v>151358</v>
      </c>
    </row>
    <row r="60" spans="1:14" x14ac:dyDescent="0.25">
      <c r="A60" s="20">
        <v>57</v>
      </c>
      <c r="B60" s="40" t="s">
        <v>71</v>
      </c>
      <c r="C60" s="37">
        <f>+'ENERO ORD'!C60+'AJUSTE NEGATIVO 2019'!E60</f>
        <v>2247786</v>
      </c>
      <c r="D60" s="37">
        <v>1036737</v>
      </c>
      <c r="E60" s="37">
        <v>42432</v>
      </c>
      <c r="F60" s="37">
        <f>+'AJUSTE FOFIR'!C60+'ENERO ORD'!F60</f>
        <v>200033</v>
      </c>
      <c r="G60" s="37">
        <v>79536</v>
      </c>
      <c r="H60" s="37">
        <v>17988</v>
      </c>
      <c r="I60" s="37">
        <v>63287</v>
      </c>
      <c r="J60" s="37">
        <v>4781</v>
      </c>
      <c r="K60" s="37">
        <v>0</v>
      </c>
      <c r="L60" s="37"/>
      <c r="M60" s="38">
        <v>0</v>
      </c>
      <c r="N60" s="15">
        <f t="shared" si="0"/>
        <v>3692580</v>
      </c>
    </row>
    <row r="61" spans="1:14" x14ac:dyDescent="0.25">
      <c r="A61" s="20">
        <v>58</v>
      </c>
      <c r="B61" s="40" t="s">
        <v>72</v>
      </c>
      <c r="C61" s="37">
        <f>+'ENERO ORD'!C61+'AJUSTE NEGATIVO 2019'!E61</f>
        <v>531520</v>
      </c>
      <c r="D61" s="37">
        <v>98433</v>
      </c>
      <c r="E61" s="37">
        <v>10717</v>
      </c>
      <c r="F61" s="37">
        <f>+'AJUSTE FOFIR'!C61+'ENERO ORD'!F61</f>
        <v>44902</v>
      </c>
      <c r="G61" s="37">
        <v>30289</v>
      </c>
      <c r="H61" s="37">
        <v>3876</v>
      </c>
      <c r="I61" s="37">
        <v>15436</v>
      </c>
      <c r="J61" s="37">
        <v>1414</v>
      </c>
      <c r="K61" s="37">
        <v>0</v>
      </c>
      <c r="L61" s="37"/>
      <c r="M61" s="38">
        <v>0</v>
      </c>
      <c r="N61" s="15">
        <f t="shared" si="0"/>
        <v>736587</v>
      </c>
    </row>
    <row r="62" spans="1:14" x14ac:dyDescent="0.25">
      <c r="A62" s="20">
        <v>59</v>
      </c>
      <c r="B62" s="40" t="s">
        <v>73</v>
      </c>
      <c r="C62" s="37">
        <f>+'ENERO ORD'!C62+'AJUSTE NEGATIVO 2019'!E62</f>
        <v>2093120</v>
      </c>
      <c r="D62" s="37">
        <v>1120568</v>
      </c>
      <c r="E62" s="37">
        <v>40099</v>
      </c>
      <c r="F62" s="37">
        <f>+'AJUSTE FOFIR'!C62+'ENERO ORD'!F62</f>
        <v>176376</v>
      </c>
      <c r="G62" s="37">
        <v>82570</v>
      </c>
      <c r="H62" s="37">
        <v>15449</v>
      </c>
      <c r="I62" s="37">
        <v>57037</v>
      </c>
      <c r="J62" s="37">
        <v>4774</v>
      </c>
      <c r="K62" s="37">
        <v>0</v>
      </c>
      <c r="L62" s="37"/>
      <c r="M62" s="38">
        <v>0</v>
      </c>
      <c r="N62" s="15">
        <f t="shared" si="0"/>
        <v>3589993</v>
      </c>
    </row>
    <row r="63" spans="1:14" x14ac:dyDescent="0.25">
      <c r="A63" s="20">
        <v>60</v>
      </c>
      <c r="B63" s="40" t="s">
        <v>74</v>
      </c>
      <c r="C63" s="37">
        <f>+'ENERO ORD'!C63+'AJUSTE NEGATIVO 2019'!E63</f>
        <v>163896</v>
      </c>
      <c r="D63" s="37">
        <v>67517</v>
      </c>
      <c r="E63" s="37">
        <v>3037</v>
      </c>
      <c r="F63" s="37">
        <f>+'AJUSTE FOFIR'!C63+'ENERO ORD'!F63</f>
        <v>12344</v>
      </c>
      <c r="G63" s="37">
        <v>5630</v>
      </c>
      <c r="H63" s="37">
        <v>1066</v>
      </c>
      <c r="I63" s="37">
        <v>3260</v>
      </c>
      <c r="J63" s="37">
        <v>422</v>
      </c>
      <c r="K63" s="37">
        <v>0</v>
      </c>
      <c r="L63" s="37"/>
      <c r="M63" s="38">
        <v>0</v>
      </c>
      <c r="N63" s="15">
        <f t="shared" si="0"/>
        <v>257172</v>
      </c>
    </row>
    <row r="64" spans="1:14" x14ac:dyDescent="0.25">
      <c r="A64" s="20">
        <v>61</v>
      </c>
      <c r="B64" s="40" t="s">
        <v>75</v>
      </c>
      <c r="C64" s="37">
        <f>+'ENERO ORD'!C64+'AJUSTE NEGATIVO 2019'!E64</f>
        <v>216730</v>
      </c>
      <c r="D64" s="37">
        <v>117036</v>
      </c>
      <c r="E64" s="37">
        <v>3966</v>
      </c>
      <c r="F64" s="37">
        <f>+'AJUSTE FOFIR'!C64+'ENERO ORD'!F64</f>
        <v>16042</v>
      </c>
      <c r="G64" s="37">
        <v>5857</v>
      </c>
      <c r="H64" s="37">
        <v>1383</v>
      </c>
      <c r="I64" s="37">
        <v>3742</v>
      </c>
      <c r="J64" s="37">
        <v>539</v>
      </c>
      <c r="K64" s="37">
        <v>0</v>
      </c>
      <c r="L64" s="37"/>
      <c r="M64" s="38">
        <v>0</v>
      </c>
      <c r="N64" s="15">
        <f t="shared" si="0"/>
        <v>365295</v>
      </c>
    </row>
    <row r="65" spans="1:14" x14ac:dyDescent="0.25">
      <c r="A65" s="20">
        <v>62</v>
      </c>
      <c r="B65" s="40" t="s">
        <v>76</v>
      </c>
      <c r="C65" s="37">
        <f>+'ENERO ORD'!C65+'AJUSTE NEGATIVO 2019'!E65</f>
        <v>72986</v>
      </c>
      <c r="D65" s="37">
        <v>45483</v>
      </c>
      <c r="E65" s="37">
        <v>1316</v>
      </c>
      <c r="F65" s="37">
        <f>+'AJUSTE FOFIR'!C65+'ENERO ORD'!F65</f>
        <v>4609</v>
      </c>
      <c r="G65" s="37">
        <v>862</v>
      </c>
      <c r="H65" s="37">
        <v>382</v>
      </c>
      <c r="I65" s="37">
        <v>568</v>
      </c>
      <c r="J65" s="37">
        <v>221</v>
      </c>
      <c r="K65" s="37">
        <v>0</v>
      </c>
      <c r="L65" s="37"/>
      <c r="M65" s="38">
        <v>0</v>
      </c>
      <c r="N65" s="15">
        <f t="shared" si="0"/>
        <v>126427</v>
      </c>
    </row>
    <row r="66" spans="1:14" x14ac:dyDescent="0.25">
      <c r="A66" s="20">
        <v>63</v>
      </c>
      <c r="B66" s="40" t="s">
        <v>77</v>
      </c>
      <c r="C66" s="37">
        <f>+'ENERO ORD'!C66+'AJUSTE NEGATIVO 2019'!E66</f>
        <v>139380</v>
      </c>
      <c r="D66" s="37">
        <v>48923</v>
      </c>
      <c r="E66" s="37">
        <v>3116</v>
      </c>
      <c r="F66" s="37">
        <f>+'AJUSTE FOFIR'!C66+'ENERO ORD'!F66</f>
        <v>13902</v>
      </c>
      <c r="G66" s="37">
        <v>6790</v>
      </c>
      <c r="H66" s="37">
        <v>1213</v>
      </c>
      <c r="I66" s="37">
        <v>5200</v>
      </c>
      <c r="J66" s="37">
        <v>386</v>
      </c>
      <c r="K66" s="37">
        <v>0</v>
      </c>
      <c r="L66" s="37"/>
      <c r="M66" s="38">
        <v>0</v>
      </c>
      <c r="N66" s="15">
        <f t="shared" si="0"/>
        <v>218910</v>
      </c>
    </row>
    <row r="67" spans="1:14" x14ac:dyDescent="0.25">
      <c r="A67" s="20">
        <v>64</v>
      </c>
      <c r="B67" s="40" t="s">
        <v>78</v>
      </c>
      <c r="C67" s="37">
        <f>+'ENERO ORD'!C67+'AJUSTE NEGATIVO 2019'!E67</f>
        <v>329794</v>
      </c>
      <c r="D67" s="37">
        <v>178198</v>
      </c>
      <c r="E67" s="37">
        <v>6621</v>
      </c>
      <c r="F67" s="37">
        <f>+'AJUSTE FOFIR'!C67+'ENERO ORD'!F67</f>
        <v>28483</v>
      </c>
      <c r="G67" s="37">
        <v>15038</v>
      </c>
      <c r="H67" s="37">
        <v>2485</v>
      </c>
      <c r="I67" s="37">
        <v>9470</v>
      </c>
      <c r="J67" s="37">
        <v>874</v>
      </c>
      <c r="K67" s="37">
        <v>0</v>
      </c>
      <c r="L67" s="37"/>
      <c r="M67" s="38">
        <v>0</v>
      </c>
      <c r="N67" s="15">
        <f t="shared" si="0"/>
        <v>570963</v>
      </c>
    </row>
    <row r="68" spans="1:14" x14ac:dyDescent="0.25">
      <c r="A68" s="20">
        <v>65</v>
      </c>
      <c r="B68" s="40" t="s">
        <v>79</v>
      </c>
      <c r="C68" s="37">
        <f>+'ENERO ORD'!C68+'AJUSTE NEGATIVO 2019'!E68</f>
        <v>115748</v>
      </c>
      <c r="D68" s="37">
        <v>69229</v>
      </c>
      <c r="E68" s="37">
        <v>2148</v>
      </c>
      <c r="F68" s="37">
        <f>+'AJUSTE FOFIR'!C68+'ENERO ORD'!F68</f>
        <v>7921</v>
      </c>
      <c r="G68" s="37">
        <v>2650</v>
      </c>
      <c r="H68" s="37">
        <v>663</v>
      </c>
      <c r="I68" s="37">
        <v>1465</v>
      </c>
      <c r="J68" s="37">
        <v>333</v>
      </c>
      <c r="K68" s="37">
        <v>0</v>
      </c>
      <c r="L68" s="37">
        <v>1923</v>
      </c>
      <c r="M68" s="38">
        <v>0</v>
      </c>
      <c r="N68" s="15">
        <f t="shared" si="0"/>
        <v>202080</v>
      </c>
    </row>
    <row r="69" spans="1:14" x14ac:dyDescent="0.25">
      <c r="A69" s="20">
        <v>66</v>
      </c>
      <c r="B69" s="40" t="s">
        <v>80</v>
      </c>
      <c r="C69" s="37">
        <f>+'ENERO ORD'!C69+'AJUSTE NEGATIVO 2019'!E69</f>
        <v>374178</v>
      </c>
      <c r="D69" s="37">
        <v>297892</v>
      </c>
      <c r="E69" s="37">
        <v>6424</v>
      </c>
      <c r="F69" s="37">
        <f>+'AJUSTE FOFIR'!C69+'ENERO ORD'!F69</f>
        <v>27796</v>
      </c>
      <c r="G69" s="37">
        <v>10412</v>
      </c>
      <c r="H69" s="37">
        <v>2551</v>
      </c>
      <c r="I69" s="37">
        <v>7583</v>
      </c>
      <c r="J69" s="37">
        <v>959</v>
      </c>
      <c r="K69" s="37">
        <v>0</v>
      </c>
      <c r="L69" s="37">
        <v>2850</v>
      </c>
      <c r="M69" s="38">
        <v>0</v>
      </c>
      <c r="N69" s="15">
        <f t="shared" ref="N69:N132" si="1">SUM(C69:M69)</f>
        <v>730645</v>
      </c>
    </row>
    <row r="70" spans="1:14" x14ac:dyDescent="0.25">
      <c r="A70" s="20">
        <v>67</v>
      </c>
      <c r="B70" s="40" t="s">
        <v>81</v>
      </c>
      <c r="C70" s="37">
        <f>+'ENERO ORD'!C70+'AJUSTE NEGATIVO 2019'!E70</f>
        <v>32216286</v>
      </c>
      <c r="D70" s="37">
        <v>16392550</v>
      </c>
      <c r="E70" s="37">
        <v>742820</v>
      </c>
      <c r="F70" s="37">
        <f>+'AJUSTE FOFIR'!C70+'ENERO ORD'!F70</f>
        <v>3435988</v>
      </c>
      <c r="G70" s="37">
        <v>432441</v>
      </c>
      <c r="H70" s="37">
        <v>289491</v>
      </c>
      <c r="I70" s="37">
        <v>892830</v>
      </c>
      <c r="J70" s="37">
        <v>69124</v>
      </c>
      <c r="K70" s="37">
        <v>0</v>
      </c>
      <c r="L70" s="37">
        <v>6699395</v>
      </c>
      <c r="M70" s="38">
        <v>0</v>
      </c>
      <c r="N70" s="15">
        <f t="shared" si="1"/>
        <v>61170925</v>
      </c>
    </row>
    <row r="71" spans="1:14" x14ac:dyDescent="0.25">
      <c r="A71" s="20">
        <v>68</v>
      </c>
      <c r="B71" s="40" t="s">
        <v>82</v>
      </c>
      <c r="C71" s="37">
        <f>+'ENERO ORD'!C71+'AJUSTE NEGATIVO 2019'!E71</f>
        <v>1034136</v>
      </c>
      <c r="D71" s="37">
        <v>571317</v>
      </c>
      <c r="E71" s="37">
        <v>23084</v>
      </c>
      <c r="F71" s="37">
        <f>+'AJUSTE FOFIR'!C71+'ENERO ORD'!F71</f>
        <v>105881</v>
      </c>
      <c r="G71" s="37">
        <v>42269</v>
      </c>
      <c r="H71" s="37">
        <v>9286</v>
      </c>
      <c r="I71" s="37">
        <v>35121</v>
      </c>
      <c r="J71" s="37">
        <v>2612</v>
      </c>
      <c r="K71" s="37">
        <v>0</v>
      </c>
      <c r="L71" s="37"/>
      <c r="M71" s="38">
        <v>0</v>
      </c>
      <c r="N71" s="15">
        <f t="shared" si="1"/>
        <v>1823706</v>
      </c>
    </row>
    <row r="72" spans="1:14" x14ac:dyDescent="0.25">
      <c r="A72" s="20">
        <v>69</v>
      </c>
      <c r="B72" s="40" t="s">
        <v>83</v>
      </c>
      <c r="C72" s="37">
        <f>+'ENERO ORD'!C72+'AJUSTE NEGATIVO 2019'!E72</f>
        <v>144412</v>
      </c>
      <c r="D72" s="37">
        <v>52390</v>
      </c>
      <c r="E72" s="37">
        <v>2856</v>
      </c>
      <c r="F72" s="37">
        <f>+'AJUSTE FOFIR'!C72+'ENERO ORD'!F72</f>
        <v>11144</v>
      </c>
      <c r="G72" s="37">
        <v>5833</v>
      </c>
      <c r="H72" s="37">
        <v>941</v>
      </c>
      <c r="I72" s="37">
        <v>3069</v>
      </c>
      <c r="J72" s="37">
        <v>406</v>
      </c>
      <c r="K72" s="37">
        <v>0</v>
      </c>
      <c r="L72" s="37"/>
      <c r="M72" s="38">
        <v>0</v>
      </c>
      <c r="N72" s="15">
        <f t="shared" si="1"/>
        <v>221051</v>
      </c>
    </row>
    <row r="73" spans="1:14" x14ac:dyDescent="0.25">
      <c r="A73" s="20">
        <v>70</v>
      </c>
      <c r="B73" s="40" t="s">
        <v>84</v>
      </c>
      <c r="C73" s="37">
        <f>+'ENERO ORD'!C73+'AJUSTE NEGATIVO 2019'!E73</f>
        <v>266380</v>
      </c>
      <c r="D73" s="37">
        <v>136380</v>
      </c>
      <c r="E73" s="37">
        <v>5660</v>
      </c>
      <c r="F73" s="37">
        <f>+'AJUSTE FOFIR'!C73+'ENERO ORD'!F73</f>
        <v>24809</v>
      </c>
      <c r="G73" s="37">
        <v>14294</v>
      </c>
      <c r="H73" s="37">
        <v>2154</v>
      </c>
      <c r="I73" s="37">
        <v>8876</v>
      </c>
      <c r="J73" s="37">
        <v>674</v>
      </c>
      <c r="K73" s="37">
        <v>0</v>
      </c>
      <c r="L73" s="37"/>
      <c r="M73" s="38">
        <v>0</v>
      </c>
      <c r="N73" s="15">
        <f t="shared" si="1"/>
        <v>459227</v>
      </c>
    </row>
    <row r="74" spans="1:14" x14ac:dyDescent="0.25">
      <c r="A74" s="20">
        <v>71</v>
      </c>
      <c r="B74" s="40" t="s">
        <v>85</v>
      </c>
      <c r="C74" s="37">
        <f>+'ENERO ORD'!C74+'AJUSTE NEGATIVO 2019'!E74</f>
        <v>285020</v>
      </c>
      <c r="D74" s="37">
        <v>201414</v>
      </c>
      <c r="E74" s="37">
        <v>5453</v>
      </c>
      <c r="F74" s="37">
        <f>+'AJUSTE FOFIR'!C74+'ENERO ORD'!F74</f>
        <v>20178</v>
      </c>
      <c r="G74" s="37">
        <v>6414</v>
      </c>
      <c r="H74" s="37">
        <v>1680</v>
      </c>
      <c r="I74" s="37">
        <v>3715</v>
      </c>
      <c r="J74" s="37">
        <v>818</v>
      </c>
      <c r="K74" s="37">
        <v>0</v>
      </c>
      <c r="L74" s="37"/>
      <c r="M74" s="38">
        <v>0</v>
      </c>
      <c r="N74" s="15">
        <f t="shared" si="1"/>
        <v>524692</v>
      </c>
    </row>
    <row r="75" spans="1:14" x14ac:dyDescent="0.25">
      <c r="A75" s="20">
        <v>72</v>
      </c>
      <c r="B75" s="40" t="s">
        <v>86</v>
      </c>
      <c r="C75" s="37">
        <f>+'ENERO ORD'!C75+'AJUSTE NEGATIVO 2019'!E75</f>
        <v>463812</v>
      </c>
      <c r="D75" s="37">
        <v>82965</v>
      </c>
      <c r="E75" s="37">
        <v>21054</v>
      </c>
      <c r="F75" s="37">
        <f>+'AJUSTE FOFIR'!C75+'ENERO ORD'!F75</f>
        <v>116067</v>
      </c>
      <c r="G75" s="37">
        <v>14693</v>
      </c>
      <c r="H75" s="37">
        <v>10123</v>
      </c>
      <c r="I75" s="37">
        <v>39114</v>
      </c>
      <c r="J75" s="37">
        <v>676</v>
      </c>
      <c r="K75" s="37">
        <v>0</v>
      </c>
      <c r="L75" s="37">
        <v>360716</v>
      </c>
      <c r="M75" s="38">
        <v>0</v>
      </c>
      <c r="N75" s="15">
        <f t="shared" si="1"/>
        <v>1109220</v>
      </c>
    </row>
    <row r="76" spans="1:14" x14ac:dyDescent="0.25">
      <c r="A76" s="20">
        <v>73</v>
      </c>
      <c r="B76" s="40" t="s">
        <v>87</v>
      </c>
      <c r="C76" s="37">
        <f>+'ENERO ORD'!C76+'AJUSTE NEGATIVO 2019'!E76</f>
        <v>1311748</v>
      </c>
      <c r="D76" s="37">
        <v>683671</v>
      </c>
      <c r="E76" s="37">
        <v>26563</v>
      </c>
      <c r="F76" s="37">
        <f>+'AJUSTE FOFIR'!C76+'ENERO ORD'!F76</f>
        <v>117989</v>
      </c>
      <c r="G76" s="37">
        <v>64027</v>
      </c>
      <c r="H76" s="37">
        <v>10383</v>
      </c>
      <c r="I76" s="37">
        <v>42110</v>
      </c>
      <c r="J76" s="37">
        <v>3356</v>
      </c>
      <c r="K76" s="37">
        <v>0</v>
      </c>
      <c r="L76" s="37"/>
      <c r="M76" s="38">
        <v>0</v>
      </c>
      <c r="N76" s="15">
        <f t="shared" si="1"/>
        <v>2259847</v>
      </c>
    </row>
    <row r="77" spans="1:14" x14ac:dyDescent="0.25">
      <c r="A77" s="20">
        <v>74</v>
      </c>
      <c r="B77" s="40" t="s">
        <v>88</v>
      </c>
      <c r="C77" s="37">
        <f>+'ENERO ORD'!C77+'AJUSTE NEGATIVO 2019'!E77</f>
        <v>94224</v>
      </c>
      <c r="D77" s="37">
        <v>51796</v>
      </c>
      <c r="E77" s="37">
        <v>1762</v>
      </c>
      <c r="F77" s="37">
        <f>+'AJUSTE FOFIR'!C77+'ENERO ORD'!F77</f>
        <v>5934</v>
      </c>
      <c r="G77" s="37">
        <v>964</v>
      </c>
      <c r="H77" s="37">
        <v>478</v>
      </c>
      <c r="I77" s="37">
        <v>568</v>
      </c>
      <c r="J77" s="37">
        <v>291</v>
      </c>
      <c r="K77" s="37">
        <v>0</v>
      </c>
      <c r="L77" s="37"/>
      <c r="M77" s="38">
        <v>0</v>
      </c>
      <c r="N77" s="15">
        <f t="shared" si="1"/>
        <v>156017</v>
      </c>
    </row>
    <row r="78" spans="1:14" x14ac:dyDescent="0.25">
      <c r="A78" s="20">
        <v>75</v>
      </c>
      <c r="B78" s="40" t="s">
        <v>89</v>
      </c>
      <c r="C78" s="37">
        <f>+'ENERO ORD'!C78+'AJUSTE NEGATIVO 2019'!E78</f>
        <v>312504</v>
      </c>
      <c r="D78" s="37">
        <v>141607</v>
      </c>
      <c r="E78" s="37">
        <v>4181</v>
      </c>
      <c r="F78" s="37">
        <f>+'AJUSTE FOFIR'!C78+'ENERO ORD'!F78</f>
        <v>17306</v>
      </c>
      <c r="G78" s="37">
        <v>5230</v>
      </c>
      <c r="H78" s="37">
        <v>1630</v>
      </c>
      <c r="I78" s="37">
        <v>3194</v>
      </c>
      <c r="J78" s="37">
        <v>692</v>
      </c>
      <c r="K78" s="37">
        <v>0</v>
      </c>
      <c r="L78" s="37"/>
      <c r="M78" s="38">
        <v>0</v>
      </c>
      <c r="N78" s="15">
        <f t="shared" si="1"/>
        <v>486344</v>
      </c>
    </row>
    <row r="79" spans="1:14" x14ac:dyDescent="0.25">
      <c r="A79" s="20">
        <v>76</v>
      </c>
      <c r="B79" s="40" t="s">
        <v>90</v>
      </c>
      <c r="C79" s="37">
        <f>+'ENERO ORD'!C79+'AJUSTE NEGATIVO 2019'!E79</f>
        <v>175718</v>
      </c>
      <c r="D79" s="37">
        <v>95406</v>
      </c>
      <c r="E79" s="37">
        <v>3400</v>
      </c>
      <c r="F79" s="37">
        <f>+'AJUSTE FOFIR'!C79+'ENERO ORD'!F79</f>
        <v>14196</v>
      </c>
      <c r="G79" s="37">
        <v>6492</v>
      </c>
      <c r="H79" s="37">
        <v>1232</v>
      </c>
      <c r="I79" s="37">
        <v>4191</v>
      </c>
      <c r="J79" s="37">
        <v>463</v>
      </c>
      <c r="K79" s="37">
        <v>0</v>
      </c>
      <c r="L79" s="37"/>
      <c r="M79" s="38">
        <v>0</v>
      </c>
      <c r="N79" s="15">
        <f t="shared" si="1"/>
        <v>301098</v>
      </c>
    </row>
    <row r="80" spans="1:14" x14ac:dyDescent="0.25">
      <c r="A80" s="20">
        <v>77</v>
      </c>
      <c r="B80" s="40" t="s">
        <v>91</v>
      </c>
      <c r="C80" s="37">
        <f>+'ENERO ORD'!C80+'AJUSTE NEGATIVO 2019'!E80</f>
        <v>177290</v>
      </c>
      <c r="D80" s="37">
        <v>92720</v>
      </c>
      <c r="E80" s="37">
        <v>3331</v>
      </c>
      <c r="F80" s="37">
        <f>+'AJUSTE FOFIR'!C80+'ENERO ORD'!F80</f>
        <v>14193</v>
      </c>
      <c r="G80" s="37">
        <v>7111</v>
      </c>
      <c r="H80" s="37">
        <v>1246</v>
      </c>
      <c r="I80" s="37">
        <v>4586</v>
      </c>
      <c r="J80" s="37">
        <v>455</v>
      </c>
      <c r="K80" s="37">
        <v>0</v>
      </c>
      <c r="L80" s="37"/>
      <c r="M80" s="38">
        <v>0</v>
      </c>
      <c r="N80" s="15">
        <f t="shared" si="1"/>
        <v>300932</v>
      </c>
    </row>
    <row r="81" spans="1:14" x14ac:dyDescent="0.25">
      <c r="A81" s="20">
        <v>78</v>
      </c>
      <c r="B81" s="40" t="s">
        <v>92</v>
      </c>
      <c r="C81" s="37">
        <f>+'ENERO ORD'!C81+'AJUSTE NEGATIVO 2019'!E81</f>
        <v>112354</v>
      </c>
      <c r="D81" s="37">
        <v>53431</v>
      </c>
      <c r="E81" s="37">
        <v>2168</v>
      </c>
      <c r="F81" s="37">
        <f>+'AJUSTE FOFIR'!C81+'ENERO ORD'!F81</f>
        <v>9414</v>
      </c>
      <c r="G81" s="37">
        <v>1937</v>
      </c>
      <c r="H81" s="37">
        <v>821</v>
      </c>
      <c r="I81" s="37">
        <v>2191</v>
      </c>
      <c r="J81" s="37">
        <v>253</v>
      </c>
      <c r="K81" s="37">
        <v>0</v>
      </c>
      <c r="L81" s="37"/>
      <c r="M81" s="38">
        <v>0</v>
      </c>
      <c r="N81" s="15">
        <f t="shared" si="1"/>
        <v>182569</v>
      </c>
    </row>
    <row r="82" spans="1:14" x14ac:dyDescent="0.25">
      <c r="A82" s="20">
        <v>79</v>
      </c>
      <c r="B82" s="40" t="s">
        <v>93</v>
      </c>
      <c r="C82" s="37">
        <f>+'ENERO ORD'!C82+'AJUSTE NEGATIVO 2019'!E82</f>
        <v>5289394</v>
      </c>
      <c r="D82" s="37">
        <v>2201567</v>
      </c>
      <c r="E82" s="37">
        <v>111190</v>
      </c>
      <c r="F82" s="37">
        <f>+'AJUSTE FOFIR'!C82+'ENERO ORD'!F82</f>
        <v>544975</v>
      </c>
      <c r="G82" s="37">
        <v>152870</v>
      </c>
      <c r="H82" s="37">
        <v>49765</v>
      </c>
      <c r="I82" s="37">
        <v>176339</v>
      </c>
      <c r="J82" s="37">
        <v>13383</v>
      </c>
      <c r="K82" s="37">
        <v>0</v>
      </c>
      <c r="L82" s="37">
        <v>1122397</v>
      </c>
      <c r="M82" s="38">
        <v>0</v>
      </c>
      <c r="N82" s="15">
        <f t="shared" si="1"/>
        <v>9661880</v>
      </c>
    </row>
    <row r="83" spans="1:14" x14ac:dyDescent="0.25">
      <c r="A83" s="20">
        <v>80</v>
      </c>
      <c r="B83" s="40" t="s">
        <v>94</v>
      </c>
      <c r="C83" s="37">
        <f>+'ENERO ORD'!C83+'AJUSTE NEGATIVO 2019'!E83</f>
        <v>106738</v>
      </c>
      <c r="D83" s="37">
        <v>56759</v>
      </c>
      <c r="E83" s="37">
        <v>2122</v>
      </c>
      <c r="F83" s="37">
        <f>+'AJUSTE FOFIR'!C83+'ENERO ORD'!F83</f>
        <v>8056</v>
      </c>
      <c r="G83" s="37">
        <v>2995</v>
      </c>
      <c r="H83" s="37">
        <v>673</v>
      </c>
      <c r="I83" s="37">
        <v>1835</v>
      </c>
      <c r="J83" s="37">
        <v>310</v>
      </c>
      <c r="K83" s="37">
        <v>0</v>
      </c>
      <c r="L83" s="37"/>
      <c r="M83" s="38">
        <v>0</v>
      </c>
      <c r="N83" s="15">
        <f t="shared" si="1"/>
        <v>179488</v>
      </c>
    </row>
    <row r="84" spans="1:14" x14ac:dyDescent="0.25">
      <c r="A84" s="20">
        <v>81</v>
      </c>
      <c r="B84" s="40" t="s">
        <v>95</v>
      </c>
      <c r="C84" s="37">
        <f>+'ENERO ORD'!C84+'AJUSTE NEGATIVO 2019'!E84</f>
        <v>114686</v>
      </c>
      <c r="D84" s="37">
        <v>44742</v>
      </c>
      <c r="E84" s="37">
        <v>2171</v>
      </c>
      <c r="F84" s="37">
        <f>+'AJUSTE FOFIR'!C84+'ENERO ORD'!F84</f>
        <v>8402</v>
      </c>
      <c r="G84" s="37">
        <v>3685</v>
      </c>
      <c r="H84" s="37">
        <v>713</v>
      </c>
      <c r="I84" s="37">
        <v>2079</v>
      </c>
      <c r="J84" s="37">
        <v>321</v>
      </c>
      <c r="K84" s="37">
        <v>0</v>
      </c>
      <c r="L84" s="37">
        <v>81844</v>
      </c>
      <c r="M84" s="38">
        <v>0</v>
      </c>
      <c r="N84" s="15">
        <f t="shared" si="1"/>
        <v>258643</v>
      </c>
    </row>
    <row r="85" spans="1:14" x14ac:dyDescent="0.25">
      <c r="A85" s="20">
        <v>82</v>
      </c>
      <c r="B85" s="40" t="s">
        <v>96</v>
      </c>
      <c r="C85" s="37">
        <f>+'ENERO ORD'!C85+'AJUSTE NEGATIVO 2019'!E85</f>
        <v>197860</v>
      </c>
      <c r="D85" s="37">
        <v>55749</v>
      </c>
      <c r="E85" s="37">
        <v>3944</v>
      </c>
      <c r="F85" s="37">
        <f>+'AJUSTE FOFIR'!C85+'ENERO ORD'!F85</f>
        <v>15935</v>
      </c>
      <c r="G85" s="37">
        <v>8335</v>
      </c>
      <c r="H85" s="37">
        <v>1360</v>
      </c>
      <c r="I85" s="37">
        <v>4857</v>
      </c>
      <c r="J85" s="37">
        <v>539</v>
      </c>
      <c r="K85" s="37">
        <v>0</v>
      </c>
      <c r="L85" s="37">
        <v>10296</v>
      </c>
      <c r="M85" s="38">
        <v>0</v>
      </c>
      <c r="N85" s="15">
        <f t="shared" si="1"/>
        <v>298875</v>
      </c>
    </row>
    <row r="86" spans="1:14" x14ac:dyDescent="0.25">
      <c r="A86" s="20">
        <v>83</v>
      </c>
      <c r="B86" s="40" t="s">
        <v>97</v>
      </c>
      <c r="C86" s="37">
        <f>+'ENERO ORD'!C86+'AJUSTE NEGATIVO 2019'!E86</f>
        <v>286434</v>
      </c>
      <c r="D86" s="37">
        <v>180807</v>
      </c>
      <c r="E86" s="37">
        <v>6900</v>
      </c>
      <c r="F86" s="37">
        <f>+'AJUSTE FOFIR'!C86+'ENERO ORD'!F86</f>
        <v>33432</v>
      </c>
      <c r="G86" s="37">
        <v>16442</v>
      </c>
      <c r="H86" s="37">
        <v>2944</v>
      </c>
      <c r="I86" s="37">
        <v>13581</v>
      </c>
      <c r="J86" s="37">
        <v>630</v>
      </c>
      <c r="K86" s="37">
        <v>0</v>
      </c>
      <c r="L86" s="37">
        <v>103610</v>
      </c>
      <c r="M86" s="38">
        <v>0</v>
      </c>
      <c r="N86" s="15">
        <f t="shared" si="1"/>
        <v>644780</v>
      </c>
    </row>
    <row r="87" spans="1:14" x14ac:dyDescent="0.25">
      <c r="A87" s="20">
        <v>84</v>
      </c>
      <c r="B87" s="40" t="s">
        <v>98</v>
      </c>
      <c r="C87" s="37">
        <f>+'ENERO ORD'!C87+'AJUSTE NEGATIVO 2019'!E87</f>
        <v>208928</v>
      </c>
      <c r="D87" s="37">
        <v>97618</v>
      </c>
      <c r="E87" s="37">
        <v>4788</v>
      </c>
      <c r="F87" s="37">
        <f>+'AJUSTE FOFIR'!C87+'ENERO ORD'!F87</f>
        <v>23352</v>
      </c>
      <c r="G87" s="37">
        <v>6853</v>
      </c>
      <c r="H87" s="37">
        <v>2072</v>
      </c>
      <c r="I87" s="37">
        <v>7734</v>
      </c>
      <c r="J87" s="37">
        <v>449</v>
      </c>
      <c r="K87" s="37">
        <v>0</v>
      </c>
      <c r="L87" s="37">
        <v>8621</v>
      </c>
      <c r="M87" s="38">
        <v>0</v>
      </c>
      <c r="N87" s="15">
        <f t="shared" si="1"/>
        <v>360415</v>
      </c>
    </row>
    <row r="88" spans="1:14" x14ac:dyDescent="0.25">
      <c r="A88" s="20">
        <v>85</v>
      </c>
      <c r="B88" s="40" t="s">
        <v>99</v>
      </c>
      <c r="C88" s="37">
        <f>+'ENERO ORD'!C88+'AJUSTE NEGATIVO 2019'!E88</f>
        <v>765274</v>
      </c>
      <c r="D88" s="37">
        <v>121551</v>
      </c>
      <c r="E88" s="37">
        <v>16820</v>
      </c>
      <c r="F88" s="37">
        <f>+'AJUSTE FOFIR'!C88+'ENERO ORD'!F88</f>
        <v>76073</v>
      </c>
      <c r="G88" s="37">
        <v>59268</v>
      </c>
      <c r="H88" s="37">
        <v>6644</v>
      </c>
      <c r="I88" s="37">
        <v>30607</v>
      </c>
      <c r="J88" s="37">
        <v>1900</v>
      </c>
      <c r="K88" s="37">
        <v>0</v>
      </c>
      <c r="L88" s="37"/>
      <c r="M88" s="38">
        <v>0</v>
      </c>
      <c r="N88" s="15">
        <f t="shared" si="1"/>
        <v>1078137</v>
      </c>
    </row>
    <row r="89" spans="1:14" x14ac:dyDescent="0.25">
      <c r="A89" s="20">
        <v>86</v>
      </c>
      <c r="B89" s="40" t="s">
        <v>100</v>
      </c>
      <c r="C89" s="37">
        <f>+'ENERO ORD'!C89+'AJUSTE NEGATIVO 2019'!E89</f>
        <v>88504</v>
      </c>
      <c r="D89" s="37">
        <v>52521</v>
      </c>
      <c r="E89" s="37">
        <v>1623</v>
      </c>
      <c r="F89" s="37">
        <f>+'AJUSTE FOFIR'!C89+'ENERO ORD'!F89</f>
        <v>5982</v>
      </c>
      <c r="G89" s="37">
        <v>1866</v>
      </c>
      <c r="H89" s="37">
        <v>505</v>
      </c>
      <c r="I89" s="37">
        <v>1115</v>
      </c>
      <c r="J89" s="37">
        <v>265</v>
      </c>
      <c r="K89" s="37">
        <v>0</v>
      </c>
      <c r="L89" s="37"/>
      <c r="M89" s="38">
        <v>0</v>
      </c>
      <c r="N89" s="15">
        <f t="shared" si="1"/>
        <v>152381</v>
      </c>
    </row>
    <row r="90" spans="1:14" x14ac:dyDescent="0.25">
      <c r="A90" s="20">
        <v>87</v>
      </c>
      <c r="B90" s="40" t="s">
        <v>101</v>
      </c>
      <c r="C90" s="37">
        <f>+'ENERO ORD'!C90+'AJUSTE NEGATIVO 2019'!E90</f>
        <v>167852</v>
      </c>
      <c r="D90" s="37">
        <v>137481</v>
      </c>
      <c r="E90" s="37">
        <v>3395</v>
      </c>
      <c r="F90" s="37">
        <f>+'AJUSTE FOFIR'!C90+'ENERO ORD'!F90</f>
        <v>14625</v>
      </c>
      <c r="G90" s="37">
        <v>8468</v>
      </c>
      <c r="H90" s="37">
        <v>1273</v>
      </c>
      <c r="I90" s="37">
        <v>5233</v>
      </c>
      <c r="J90" s="37">
        <v>430</v>
      </c>
      <c r="K90" s="37">
        <v>0</v>
      </c>
      <c r="L90" s="37"/>
      <c r="M90" s="38">
        <v>0</v>
      </c>
      <c r="N90" s="15">
        <f t="shared" si="1"/>
        <v>338757</v>
      </c>
    </row>
    <row r="91" spans="1:14" x14ac:dyDescent="0.25">
      <c r="A91" s="20">
        <v>88</v>
      </c>
      <c r="B91" s="40" t="s">
        <v>102</v>
      </c>
      <c r="C91" s="37">
        <f>+'ENERO ORD'!C91+'AJUSTE NEGATIVO 2019'!E91</f>
        <v>173142</v>
      </c>
      <c r="D91" s="37">
        <v>73261</v>
      </c>
      <c r="E91" s="37">
        <v>3412</v>
      </c>
      <c r="F91" s="37">
        <f>+'AJUSTE FOFIR'!C91+'ENERO ORD'!F91</f>
        <v>13194</v>
      </c>
      <c r="G91" s="37">
        <v>6335</v>
      </c>
      <c r="H91" s="37">
        <v>1112</v>
      </c>
      <c r="I91" s="37">
        <v>3379</v>
      </c>
      <c r="J91" s="37">
        <v>493</v>
      </c>
      <c r="K91" s="37">
        <v>0</v>
      </c>
      <c r="L91" s="37"/>
      <c r="M91" s="38">
        <v>0</v>
      </c>
      <c r="N91" s="15">
        <f t="shared" si="1"/>
        <v>274328</v>
      </c>
    </row>
    <row r="92" spans="1:14" x14ac:dyDescent="0.25">
      <c r="A92" s="20">
        <v>89</v>
      </c>
      <c r="B92" s="40" t="s">
        <v>103</v>
      </c>
      <c r="C92" s="37">
        <f>+'ENERO ORD'!C92+'AJUSTE NEGATIVO 2019'!E92</f>
        <v>119430</v>
      </c>
      <c r="D92" s="37">
        <v>38414</v>
      </c>
      <c r="E92" s="37">
        <v>2340</v>
      </c>
      <c r="F92" s="37">
        <f>+'AJUSTE FOFIR'!C92+'ENERO ORD'!F92</f>
        <v>9253</v>
      </c>
      <c r="G92" s="37">
        <v>4187</v>
      </c>
      <c r="H92" s="37">
        <v>786</v>
      </c>
      <c r="I92" s="37">
        <v>2534</v>
      </c>
      <c r="J92" s="37">
        <v>329</v>
      </c>
      <c r="K92" s="37">
        <v>0</v>
      </c>
      <c r="L92" s="37"/>
      <c r="M92" s="38">
        <v>0</v>
      </c>
      <c r="N92" s="15">
        <f t="shared" si="1"/>
        <v>177273</v>
      </c>
    </row>
    <row r="93" spans="1:14" x14ac:dyDescent="0.25">
      <c r="A93" s="20">
        <v>90</v>
      </c>
      <c r="B93" s="40" t="s">
        <v>104</v>
      </c>
      <c r="C93" s="37">
        <f>+'ENERO ORD'!C93+'AJUSTE NEGATIVO 2019'!E93</f>
        <v>274192</v>
      </c>
      <c r="D93" s="37">
        <v>131030</v>
      </c>
      <c r="E93" s="37">
        <v>5136</v>
      </c>
      <c r="F93" s="37">
        <f>+'AJUSTE FOFIR'!C93+'ENERO ORD'!F93</f>
        <v>22116</v>
      </c>
      <c r="G93" s="37">
        <v>12200</v>
      </c>
      <c r="H93" s="37">
        <v>1944</v>
      </c>
      <c r="I93" s="37">
        <v>7418</v>
      </c>
      <c r="J93" s="37">
        <v>674</v>
      </c>
      <c r="K93" s="37">
        <v>0</v>
      </c>
      <c r="L93" s="37">
        <v>10318</v>
      </c>
      <c r="M93" s="38">
        <v>0</v>
      </c>
      <c r="N93" s="15">
        <f t="shared" si="1"/>
        <v>465028</v>
      </c>
    </row>
    <row r="94" spans="1:14" x14ac:dyDescent="0.25">
      <c r="A94" s="20">
        <v>91</v>
      </c>
      <c r="B94" s="40" t="s">
        <v>105</v>
      </c>
      <c r="C94" s="37">
        <f>+'ENERO ORD'!C94+'AJUSTE NEGATIVO 2019'!E94</f>
        <v>246034</v>
      </c>
      <c r="D94" s="37">
        <v>228254</v>
      </c>
      <c r="E94" s="37">
        <v>6926</v>
      </c>
      <c r="F94" s="37">
        <f>+'AJUSTE FOFIR'!C94+'ENERO ORD'!F94</f>
        <v>32777</v>
      </c>
      <c r="G94" s="37">
        <v>9142</v>
      </c>
      <c r="H94" s="37">
        <v>2844</v>
      </c>
      <c r="I94" s="37">
        <v>11060</v>
      </c>
      <c r="J94" s="37">
        <v>710</v>
      </c>
      <c r="K94" s="37">
        <v>0</v>
      </c>
      <c r="L94" s="37">
        <v>27217</v>
      </c>
      <c r="M94" s="38">
        <v>0</v>
      </c>
      <c r="N94" s="15">
        <f t="shared" si="1"/>
        <v>564964</v>
      </c>
    </row>
    <row r="95" spans="1:14" x14ac:dyDescent="0.25">
      <c r="A95" s="20">
        <v>92</v>
      </c>
      <c r="B95" s="40" t="s">
        <v>106</v>
      </c>
      <c r="C95" s="37">
        <f>+'ENERO ORD'!C95+'AJUSTE NEGATIVO 2019'!E95</f>
        <v>118968</v>
      </c>
      <c r="D95" s="37">
        <v>68872</v>
      </c>
      <c r="E95" s="37">
        <v>2477</v>
      </c>
      <c r="F95" s="37">
        <f>+'AJUSTE FOFIR'!C95+'ENERO ORD'!F95</f>
        <v>10077</v>
      </c>
      <c r="G95" s="37">
        <v>3027</v>
      </c>
      <c r="H95" s="37">
        <v>859</v>
      </c>
      <c r="I95" s="37">
        <v>2508</v>
      </c>
      <c r="J95" s="37">
        <v>341</v>
      </c>
      <c r="K95" s="37">
        <v>0</v>
      </c>
      <c r="L95" s="37"/>
      <c r="M95" s="38">
        <v>0</v>
      </c>
      <c r="N95" s="15">
        <f t="shared" si="1"/>
        <v>207129</v>
      </c>
    </row>
    <row r="96" spans="1:14" x14ac:dyDescent="0.25">
      <c r="A96" s="20">
        <v>93</v>
      </c>
      <c r="B96" s="40" t="s">
        <v>107</v>
      </c>
      <c r="C96" s="37">
        <f>+'ENERO ORD'!C96+'AJUSTE NEGATIVO 2019'!E96</f>
        <v>67116</v>
      </c>
      <c r="D96" s="37">
        <v>34415</v>
      </c>
      <c r="E96" s="37">
        <v>1351</v>
      </c>
      <c r="F96" s="37">
        <f>+'AJUSTE FOFIR'!C96+'ENERO ORD'!F96</f>
        <v>5325</v>
      </c>
      <c r="G96" s="37">
        <v>925</v>
      </c>
      <c r="H96" s="37">
        <v>450</v>
      </c>
      <c r="I96" s="37">
        <v>983</v>
      </c>
      <c r="J96" s="37">
        <v>190</v>
      </c>
      <c r="K96" s="37">
        <v>0</v>
      </c>
      <c r="L96" s="37"/>
      <c r="M96" s="38">
        <v>0</v>
      </c>
      <c r="N96" s="15">
        <f t="shared" si="1"/>
        <v>110755</v>
      </c>
    </row>
    <row r="97" spans="1:14" x14ac:dyDescent="0.25">
      <c r="A97" s="20">
        <v>94</v>
      </c>
      <c r="B97" s="40" t="s">
        <v>108</v>
      </c>
      <c r="C97" s="37">
        <f>+'ENERO ORD'!C97+'AJUSTE NEGATIVO 2019'!E97</f>
        <v>123062</v>
      </c>
      <c r="D97" s="37">
        <v>47025</v>
      </c>
      <c r="E97" s="37">
        <v>2315</v>
      </c>
      <c r="F97" s="37">
        <f>+'AJUSTE FOFIR'!C97+'ENERO ORD'!F97</f>
        <v>8928</v>
      </c>
      <c r="G97" s="37">
        <v>3403</v>
      </c>
      <c r="H97" s="37">
        <v>758</v>
      </c>
      <c r="I97" s="37">
        <v>2112</v>
      </c>
      <c r="J97" s="37">
        <v>345</v>
      </c>
      <c r="K97" s="37">
        <v>0</v>
      </c>
      <c r="L97" s="37"/>
      <c r="M97" s="38">
        <v>0</v>
      </c>
      <c r="N97" s="15">
        <f t="shared" si="1"/>
        <v>187948</v>
      </c>
    </row>
    <row r="98" spans="1:14" x14ac:dyDescent="0.25">
      <c r="A98" s="20">
        <v>95</v>
      </c>
      <c r="B98" s="40" t="s">
        <v>109</v>
      </c>
      <c r="C98" s="37">
        <f>+'ENERO ORD'!C98+'AJUSTE NEGATIVO 2019'!E98</f>
        <v>212606</v>
      </c>
      <c r="D98" s="37">
        <v>113177</v>
      </c>
      <c r="E98" s="37">
        <v>4187</v>
      </c>
      <c r="F98" s="37">
        <f>+'AJUSTE FOFIR'!C98+'ENERO ORD'!F98</f>
        <v>16813</v>
      </c>
      <c r="G98" s="37">
        <v>9746</v>
      </c>
      <c r="H98" s="37">
        <v>1435</v>
      </c>
      <c r="I98" s="37">
        <v>5029</v>
      </c>
      <c r="J98" s="37">
        <v>580</v>
      </c>
      <c r="K98" s="37">
        <v>0</v>
      </c>
      <c r="L98" s="37"/>
      <c r="M98" s="38">
        <v>0</v>
      </c>
      <c r="N98" s="15">
        <f t="shared" si="1"/>
        <v>363573</v>
      </c>
    </row>
    <row r="99" spans="1:14" x14ac:dyDescent="0.25">
      <c r="A99" s="20">
        <v>96</v>
      </c>
      <c r="B99" s="40" t="s">
        <v>110</v>
      </c>
      <c r="C99" s="37">
        <f>+'ENERO ORD'!C99+'AJUSTE NEGATIVO 2019'!E99</f>
        <v>83356</v>
      </c>
      <c r="D99" s="37">
        <v>34229</v>
      </c>
      <c r="E99" s="37">
        <v>1538</v>
      </c>
      <c r="F99" s="37">
        <f>+'AJUSTE FOFIR'!C99+'ENERO ORD'!F99</f>
        <v>6736</v>
      </c>
      <c r="G99" s="37">
        <v>1294</v>
      </c>
      <c r="H99" s="37">
        <v>593</v>
      </c>
      <c r="I99" s="37">
        <v>1505</v>
      </c>
      <c r="J99" s="37">
        <v>180</v>
      </c>
      <c r="K99" s="37">
        <v>0</v>
      </c>
      <c r="L99" s="37"/>
      <c r="M99" s="38">
        <v>0</v>
      </c>
      <c r="N99" s="15">
        <f t="shared" si="1"/>
        <v>129431</v>
      </c>
    </row>
    <row r="100" spans="1:14" x14ac:dyDescent="0.25">
      <c r="A100" s="20">
        <v>97</v>
      </c>
      <c r="B100" s="40" t="s">
        <v>111</v>
      </c>
      <c r="C100" s="37">
        <f>+'ENERO ORD'!C100+'AJUSTE NEGATIVO 2019'!E100</f>
        <v>109060</v>
      </c>
      <c r="D100" s="37">
        <v>59693</v>
      </c>
      <c r="E100" s="37">
        <v>2143</v>
      </c>
      <c r="F100" s="37">
        <f>+'AJUSTE FOFIR'!C100+'ENERO ORD'!F100</f>
        <v>8408</v>
      </c>
      <c r="G100" s="37">
        <v>3442</v>
      </c>
      <c r="H100" s="37">
        <v>712</v>
      </c>
      <c r="I100" s="37">
        <v>2118</v>
      </c>
      <c r="J100" s="37">
        <v>307</v>
      </c>
      <c r="K100" s="37">
        <v>0</v>
      </c>
      <c r="L100" s="37">
        <v>10565</v>
      </c>
      <c r="M100" s="38">
        <v>0</v>
      </c>
      <c r="N100" s="15">
        <f t="shared" si="1"/>
        <v>196448</v>
      </c>
    </row>
    <row r="101" spans="1:14" x14ac:dyDescent="0.25">
      <c r="A101" s="20">
        <v>98</v>
      </c>
      <c r="B101" s="40" t="s">
        <v>112</v>
      </c>
      <c r="C101" s="37">
        <f>+'ENERO ORD'!C101+'AJUSTE NEGATIVO 2019'!E101</f>
        <v>211508</v>
      </c>
      <c r="D101" s="37">
        <v>52579</v>
      </c>
      <c r="E101" s="37">
        <v>4216</v>
      </c>
      <c r="F101" s="37">
        <f>+'AJUSTE FOFIR'!C101+'ENERO ORD'!F101</f>
        <v>16918</v>
      </c>
      <c r="G101" s="37">
        <v>9605</v>
      </c>
      <c r="H101" s="37">
        <v>1444</v>
      </c>
      <c r="I101" s="37">
        <v>5167</v>
      </c>
      <c r="J101" s="37">
        <v>596</v>
      </c>
      <c r="K101" s="37">
        <v>0</v>
      </c>
      <c r="L101" s="37"/>
      <c r="M101" s="38">
        <v>0</v>
      </c>
      <c r="N101" s="15">
        <f t="shared" si="1"/>
        <v>302033</v>
      </c>
    </row>
    <row r="102" spans="1:14" x14ac:dyDescent="0.25">
      <c r="A102" s="20">
        <v>99</v>
      </c>
      <c r="B102" s="40" t="s">
        <v>113</v>
      </c>
      <c r="C102" s="37">
        <f>+'ENERO ORD'!C102+'AJUSTE NEGATIVO 2019'!E102</f>
        <v>105926</v>
      </c>
      <c r="D102" s="37">
        <v>62447</v>
      </c>
      <c r="E102" s="37">
        <v>1992</v>
      </c>
      <c r="F102" s="37">
        <f>+'AJUSTE FOFIR'!C102+'ENERO ORD'!F102</f>
        <v>6648</v>
      </c>
      <c r="G102" s="37">
        <v>1043</v>
      </c>
      <c r="H102" s="37">
        <v>534</v>
      </c>
      <c r="I102" s="37">
        <v>568</v>
      </c>
      <c r="J102" s="37">
        <v>331</v>
      </c>
      <c r="K102" s="37">
        <v>0</v>
      </c>
      <c r="L102" s="37"/>
      <c r="M102" s="38">
        <v>0</v>
      </c>
      <c r="N102" s="15">
        <f t="shared" si="1"/>
        <v>179489</v>
      </c>
    </row>
    <row r="103" spans="1:14" x14ac:dyDescent="0.25">
      <c r="A103" s="20">
        <v>100</v>
      </c>
      <c r="B103" s="40" t="s">
        <v>114</v>
      </c>
      <c r="C103" s="37">
        <f>+'ENERO ORD'!C103+'AJUSTE NEGATIVO 2019'!E103</f>
        <v>91162</v>
      </c>
      <c r="D103" s="37">
        <v>49830</v>
      </c>
      <c r="E103" s="37">
        <v>1702</v>
      </c>
      <c r="F103" s="37">
        <f>+'AJUSTE FOFIR'!C103+'ENERO ORD'!F103</f>
        <v>5694</v>
      </c>
      <c r="G103" s="37">
        <v>894</v>
      </c>
      <c r="H103" s="37">
        <v>458</v>
      </c>
      <c r="I103" s="37">
        <v>495</v>
      </c>
      <c r="J103" s="37">
        <v>282</v>
      </c>
      <c r="K103" s="37">
        <v>0</v>
      </c>
      <c r="L103" s="37"/>
      <c r="M103" s="38">
        <v>0</v>
      </c>
      <c r="N103" s="15">
        <f t="shared" si="1"/>
        <v>150517</v>
      </c>
    </row>
    <row r="104" spans="1:14" x14ac:dyDescent="0.25">
      <c r="A104" s="20">
        <v>101</v>
      </c>
      <c r="B104" s="40" t="s">
        <v>115</v>
      </c>
      <c r="C104" s="37">
        <f>+'ENERO ORD'!C104+'AJUSTE NEGATIVO 2019'!E104</f>
        <v>101338</v>
      </c>
      <c r="D104" s="37">
        <v>52788</v>
      </c>
      <c r="E104" s="37">
        <v>1906</v>
      </c>
      <c r="F104" s="37">
        <f>+'AJUSTE FOFIR'!C104+'ENERO ORD'!F104</f>
        <v>6601</v>
      </c>
      <c r="G104" s="37">
        <v>1576</v>
      </c>
      <c r="H104" s="37">
        <v>537</v>
      </c>
      <c r="I104" s="37">
        <v>858</v>
      </c>
      <c r="J104" s="37">
        <v>306</v>
      </c>
      <c r="K104" s="37">
        <v>0</v>
      </c>
      <c r="L104" s="37"/>
      <c r="M104" s="38">
        <v>0</v>
      </c>
      <c r="N104" s="15">
        <f t="shared" si="1"/>
        <v>165910</v>
      </c>
    </row>
    <row r="105" spans="1:14" x14ac:dyDescent="0.25">
      <c r="A105" s="20">
        <v>102</v>
      </c>
      <c r="B105" s="40" t="s">
        <v>116</v>
      </c>
      <c r="C105" s="37">
        <f>+'ENERO ORD'!C105+'AJUSTE NEGATIVO 2019'!E105</f>
        <v>172488</v>
      </c>
      <c r="D105" s="37">
        <v>84892</v>
      </c>
      <c r="E105" s="37">
        <v>3494</v>
      </c>
      <c r="F105" s="37">
        <f>+'AJUSTE FOFIR'!C105+'ENERO ORD'!F105</f>
        <v>15137</v>
      </c>
      <c r="G105" s="37">
        <v>8538</v>
      </c>
      <c r="H105" s="37">
        <v>1321</v>
      </c>
      <c r="I105" s="37">
        <v>5405</v>
      </c>
      <c r="J105" s="37">
        <v>449</v>
      </c>
      <c r="K105" s="37">
        <v>0</v>
      </c>
      <c r="L105" s="37"/>
      <c r="M105" s="38">
        <v>0</v>
      </c>
      <c r="N105" s="15">
        <f t="shared" si="1"/>
        <v>291724</v>
      </c>
    </row>
    <row r="106" spans="1:14" x14ac:dyDescent="0.25">
      <c r="A106" s="20">
        <v>103</v>
      </c>
      <c r="B106" s="40" t="s">
        <v>117</v>
      </c>
      <c r="C106" s="37">
        <f>+'ENERO ORD'!C106+'AJUSTE NEGATIVO 2019'!E106</f>
        <v>329388</v>
      </c>
      <c r="D106" s="37">
        <v>191370</v>
      </c>
      <c r="E106" s="37">
        <v>8503</v>
      </c>
      <c r="F106" s="37">
        <f>+'AJUSTE FOFIR'!C106+'ENERO ORD'!F106</f>
        <v>37625</v>
      </c>
      <c r="G106" s="37">
        <v>12569</v>
      </c>
      <c r="H106" s="37">
        <v>3246</v>
      </c>
      <c r="I106" s="37">
        <v>11582</v>
      </c>
      <c r="J106" s="37">
        <v>1118</v>
      </c>
      <c r="K106" s="37">
        <v>0</v>
      </c>
      <c r="L106" s="37"/>
      <c r="M106" s="38">
        <v>0</v>
      </c>
      <c r="N106" s="15">
        <f t="shared" si="1"/>
        <v>595401</v>
      </c>
    </row>
    <row r="107" spans="1:14" x14ac:dyDescent="0.25">
      <c r="A107" s="20">
        <v>104</v>
      </c>
      <c r="B107" s="40" t="s">
        <v>118</v>
      </c>
      <c r="C107" s="37">
        <f>+'ENERO ORD'!C107+'AJUSTE NEGATIVO 2019'!E107</f>
        <v>206484</v>
      </c>
      <c r="D107" s="37">
        <v>115984</v>
      </c>
      <c r="E107" s="37">
        <v>3629</v>
      </c>
      <c r="F107" s="37">
        <f>+'AJUSTE FOFIR'!C107+'ENERO ORD'!F107</f>
        <v>15233</v>
      </c>
      <c r="G107" s="37">
        <v>5457</v>
      </c>
      <c r="H107" s="37">
        <v>1354</v>
      </c>
      <c r="I107" s="37">
        <v>3762</v>
      </c>
      <c r="J107" s="37">
        <v>568</v>
      </c>
      <c r="K107" s="37">
        <v>0</v>
      </c>
      <c r="L107" s="37"/>
      <c r="M107" s="38">
        <v>0</v>
      </c>
      <c r="N107" s="15">
        <f t="shared" si="1"/>
        <v>352471</v>
      </c>
    </row>
    <row r="108" spans="1:14" x14ac:dyDescent="0.25">
      <c r="A108" s="20">
        <v>105</v>
      </c>
      <c r="B108" s="40" t="s">
        <v>119</v>
      </c>
      <c r="C108" s="37">
        <f>+'ENERO ORD'!C108+'AJUSTE NEGATIVO 2019'!E108</f>
        <v>276122</v>
      </c>
      <c r="D108" s="37">
        <v>61279</v>
      </c>
      <c r="E108" s="37">
        <v>5825</v>
      </c>
      <c r="F108" s="37">
        <f>+'AJUSTE FOFIR'!C108+'ENERO ORD'!F108</f>
        <v>24915</v>
      </c>
      <c r="G108" s="37">
        <v>14772</v>
      </c>
      <c r="H108" s="37">
        <v>2149</v>
      </c>
      <c r="I108" s="37">
        <v>8929</v>
      </c>
      <c r="J108" s="37">
        <v>724</v>
      </c>
      <c r="K108" s="37">
        <v>0</v>
      </c>
      <c r="L108" s="37"/>
      <c r="M108" s="38">
        <v>0</v>
      </c>
      <c r="N108" s="15">
        <f t="shared" si="1"/>
        <v>394715</v>
      </c>
    </row>
    <row r="109" spans="1:14" x14ac:dyDescent="0.25">
      <c r="A109" s="20">
        <v>106</v>
      </c>
      <c r="B109" s="40" t="s">
        <v>120</v>
      </c>
      <c r="C109" s="37">
        <f>+'ENERO ORD'!C109+'AJUSTE NEGATIVO 2019'!E109</f>
        <v>61714</v>
      </c>
      <c r="D109" s="37">
        <v>31122</v>
      </c>
      <c r="E109" s="37">
        <v>1223</v>
      </c>
      <c r="F109" s="37">
        <f>+'AJUSTE FOFIR'!C109+'ENERO ORD'!F109</f>
        <v>4677</v>
      </c>
      <c r="G109" s="37">
        <v>510</v>
      </c>
      <c r="H109" s="37">
        <v>393</v>
      </c>
      <c r="I109" s="37">
        <v>680</v>
      </c>
      <c r="J109" s="37">
        <v>179</v>
      </c>
      <c r="K109" s="37">
        <v>0</v>
      </c>
      <c r="L109" s="37"/>
      <c r="M109" s="38">
        <v>0</v>
      </c>
      <c r="N109" s="15">
        <f t="shared" si="1"/>
        <v>100498</v>
      </c>
    </row>
    <row r="110" spans="1:14" x14ac:dyDescent="0.25">
      <c r="A110" s="20">
        <v>107</v>
      </c>
      <c r="B110" s="40" t="s">
        <v>121</v>
      </c>
      <c r="C110" s="37">
        <f>+'ENERO ORD'!C110+'AJUSTE NEGATIVO 2019'!E110</f>
        <v>748444</v>
      </c>
      <c r="D110" s="37">
        <v>473988</v>
      </c>
      <c r="E110" s="37">
        <v>15647</v>
      </c>
      <c r="F110" s="37">
        <f>+'AJUSTE FOFIR'!C110+'ENERO ORD'!F110</f>
        <v>77510</v>
      </c>
      <c r="G110" s="37">
        <v>40427</v>
      </c>
      <c r="H110" s="37">
        <v>7035</v>
      </c>
      <c r="I110" s="37">
        <v>32000</v>
      </c>
      <c r="J110" s="37">
        <v>1658</v>
      </c>
      <c r="K110" s="37">
        <v>0</v>
      </c>
      <c r="L110" s="37"/>
      <c r="M110" s="38">
        <v>0</v>
      </c>
      <c r="N110" s="15">
        <f t="shared" si="1"/>
        <v>1396709</v>
      </c>
    </row>
    <row r="111" spans="1:14" x14ac:dyDescent="0.25">
      <c r="A111" s="20">
        <v>108</v>
      </c>
      <c r="B111" s="40" t="s">
        <v>122</v>
      </c>
      <c r="C111" s="37">
        <f>+'ENERO ORD'!C111+'AJUSTE NEGATIVO 2019'!E111</f>
        <v>205500</v>
      </c>
      <c r="D111" s="37">
        <v>90466</v>
      </c>
      <c r="E111" s="37">
        <v>4077</v>
      </c>
      <c r="F111" s="37">
        <f>+'AJUSTE FOFIR'!C111+'ENERO ORD'!F111</f>
        <v>16855</v>
      </c>
      <c r="G111" s="37">
        <v>9597</v>
      </c>
      <c r="H111" s="37">
        <v>1452</v>
      </c>
      <c r="I111" s="37">
        <v>5332</v>
      </c>
      <c r="J111" s="37">
        <v>546</v>
      </c>
      <c r="K111" s="37">
        <v>0</v>
      </c>
      <c r="L111" s="37"/>
      <c r="M111" s="38">
        <v>0</v>
      </c>
      <c r="N111" s="15">
        <f t="shared" si="1"/>
        <v>333825</v>
      </c>
    </row>
    <row r="112" spans="1:14" x14ac:dyDescent="0.25">
      <c r="A112" s="20">
        <v>109</v>
      </c>
      <c r="B112" s="40" t="s">
        <v>123</v>
      </c>
      <c r="C112" s="37">
        <f>+'ENERO ORD'!C112+'AJUSTE NEGATIVO 2019'!E112</f>
        <v>80818</v>
      </c>
      <c r="D112" s="37">
        <v>36580</v>
      </c>
      <c r="E112" s="37">
        <v>1563</v>
      </c>
      <c r="F112" s="37">
        <f>+'AJUSTE FOFIR'!C112+'ENERO ORD'!F112</f>
        <v>5953</v>
      </c>
      <c r="G112" s="37">
        <v>2313</v>
      </c>
      <c r="H112" s="37">
        <v>501</v>
      </c>
      <c r="I112" s="37">
        <v>1439</v>
      </c>
      <c r="J112" s="37">
        <v>232</v>
      </c>
      <c r="K112" s="37">
        <v>0</v>
      </c>
      <c r="L112" s="37"/>
      <c r="M112" s="38">
        <v>0</v>
      </c>
      <c r="N112" s="15">
        <f t="shared" si="1"/>
        <v>129399</v>
      </c>
    </row>
    <row r="113" spans="1:14" x14ac:dyDescent="0.25">
      <c r="A113" s="20">
        <v>110</v>
      </c>
      <c r="B113" s="40" t="s">
        <v>124</v>
      </c>
      <c r="C113" s="37">
        <f>+'ENERO ORD'!C113+'AJUSTE NEGATIVO 2019'!E113</f>
        <v>134538</v>
      </c>
      <c r="D113" s="37">
        <v>52870</v>
      </c>
      <c r="E113" s="37">
        <v>2567</v>
      </c>
      <c r="F113" s="37">
        <f>+'AJUSTE FOFIR'!C113+'ENERO ORD'!F113</f>
        <v>9880</v>
      </c>
      <c r="G113" s="37">
        <v>3293</v>
      </c>
      <c r="H113" s="37">
        <v>834</v>
      </c>
      <c r="I113" s="37">
        <v>2033</v>
      </c>
      <c r="J113" s="37">
        <v>368</v>
      </c>
      <c r="K113" s="37">
        <v>0</v>
      </c>
      <c r="L113" s="37"/>
      <c r="M113" s="38">
        <v>0</v>
      </c>
      <c r="N113" s="15">
        <f t="shared" si="1"/>
        <v>206383</v>
      </c>
    </row>
    <row r="114" spans="1:14" x14ac:dyDescent="0.25">
      <c r="A114" s="20">
        <v>111</v>
      </c>
      <c r="B114" s="40" t="s">
        <v>125</v>
      </c>
      <c r="C114" s="37">
        <f>+'ENERO ORD'!C114+'AJUSTE NEGATIVO 2019'!E114</f>
        <v>240040</v>
      </c>
      <c r="D114" s="37">
        <v>106143</v>
      </c>
      <c r="E114" s="37">
        <v>4280</v>
      </c>
      <c r="F114" s="37">
        <f>+'AJUSTE FOFIR'!C114+'ENERO ORD'!F114</f>
        <v>17700</v>
      </c>
      <c r="G114" s="37">
        <v>9134</v>
      </c>
      <c r="H114" s="37">
        <v>1545</v>
      </c>
      <c r="I114" s="37">
        <v>5055</v>
      </c>
      <c r="J114" s="37">
        <v>584</v>
      </c>
      <c r="K114" s="37">
        <v>0</v>
      </c>
      <c r="L114" s="37"/>
      <c r="M114" s="38">
        <v>0</v>
      </c>
      <c r="N114" s="15">
        <f t="shared" si="1"/>
        <v>384481</v>
      </c>
    </row>
    <row r="115" spans="1:14" x14ac:dyDescent="0.25">
      <c r="A115" s="20">
        <v>112</v>
      </c>
      <c r="B115" s="40" t="s">
        <v>126</v>
      </c>
      <c r="C115" s="37">
        <f>+'ENERO ORD'!C115+'AJUSTE NEGATIVO 2019'!E115</f>
        <v>314910</v>
      </c>
      <c r="D115" s="37">
        <v>173410</v>
      </c>
      <c r="E115" s="37">
        <v>5713</v>
      </c>
      <c r="F115" s="37">
        <f>+'AJUSTE FOFIR'!C115+'ENERO ORD'!F115</f>
        <v>20437</v>
      </c>
      <c r="G115" s="37">
        <v>5167</v>
      </c>
      <c r="H115" s="37">
        <v>1698</v>
      </c>
      <c r="I115" s="37">
        <v>2989</v>
      </c>
      <c r="J115" s="37">
        <v>914</v>
      </c>
      <c r="K115" s="37">
        <v>0</v>
      </c>
      <c r="L115" s="37"/>
      <c r="M115" s="38">
        <v>0</v>
      </c>
      <c r="N115" s="15">
        <f t="shared" si="1"/>
        <v>525238</v>
      </c>
    </row>
    <row r="116" spans="1:14" x14ac:dyDescent="0.25">
      <c r="A116" s="20">
        <v>113</v>
      </c>
      <c r="B116" s="40" t="s">
        <v>127</v>
      </c>
      <c r="C116" s="37">
        <f>+'ENERO ORD'!C116+'AJUSTE NEGATIVO 2019'!E116</f>
        <v>210038</v>
      </c>
      <c r="D116" s="37">
        <v>160866</v>
      </c>
      <c r="E116" s="37">
        <v>4698</v>
      </c>
      <c r="F116" s="37">
        <f>+'AJUSTE FOFIR'!C116+'ENERO ORD'!F116</f>
        <v>21386</v>
      </c>
      <c r="G116" s="37">
        <v>5967</v>
      </c>
      <c r="H116" s="37">
        <v>1871</v>
      </c>
      <c r="I116" s="37">
        <v>6124</v>
      </c>
      <c r="J116" s="37">
        <v>536</v>
      </c>
      <c r="K116" s="37">
        <v>0</v>
      </c>
      <c r="L116" s="37"/>
      <c r="M116" s="38">
        <v>0</v>
      </c>
      <c r="N116" s="15">
        <f t="shared" si="1"/>
        <v>411486</v>
      </c>
    </row>
    <row r="117" spans="1:14" x14ac:dyDescent="0.25">
      <c r="A117" s="20">
        <v>114</v>
      </c>
      <c r="B117" s="40" t="s">
        <v>128</v>
      </c>
      <c r="C117" s="37">
        <f>+'ENERO ORD'!C117+'AJUSTE NEGATIVO 2019'!E117</f>
        <v>79168</v>
      </c>
      <c r="D117" s="37">
        <v>41019</v>
      </c>
      <c r="E117" s="37">
        <v>1504</v>
      </c>
      <c r="F117" s="37">
        <f>+'AJUSTE FOFIR'!C117+'ENERO ORD'!F117</f>
        <v>5319</v>
      </c>
      <c r="G117" s="37">
        <v>1317</v>
      </c>
      <c r="H117" s="37">
        <v>438</v>
      </c>
      <c r="I117" s="37">
        <v>792</v>
      </c>
      <c r="J117" s="37">
        <v>241</v>
      </c>
      <c r="K117" s="37">
        <v>0</v>
      </c>
      <c r="L117" s="37">
        <v>4222</v>
      </c>
      <c r="M117" s="38">
        <v>0</v>
      </c>
      <c r="N117" s="15">
        <f t="shared" si="1"/>
        <v>134020</v>
      </c>
    </row>
    <row r="118" spans="1:14" x14ac:dyDescent="0.25">
      <c r="A118" s="20">
        <v>115</v>
      </c>
      <c r="B118" s="40" t="s">
        <v>129</v>
      </c>
      <c r="C118" s="37">
        <f>+'ENERO ORD'!C118+'AJUSTE NEGATIVO 2019'!E118</f>
        <v>314024</v>
      </c>
      <c r="D118" s="37">
        <v>223032</v>
      </c>
      <c r="E118" s="37">
        <v>6936</v>
      </c>
      <c r="F118" s="37">
        <f>+'AJUSTE FOFIR'!C118+'ENERO ORD'!F118</f>
        <v>33031</v>
      </c>
      <c r="G118" s="37">
        <v>16034</v>
      </c>
      <c r="H118" s="37">
        <v>2938</v>
      </c>
      <c r="I118" s="37">
        <v>12915</v>
      </c>
      <c r="J118" s="37">
        <v>770</v>
      </c>
      <c r="K118" s="37">
        <v>0</v>
      </c>
      <c r="L118" s="37"/>
      <c r="M118" s="38">
        <v>0</v>
      </c>
      <c r="N118" s="15">
        <f t="shared" si="1"/>
        <v>609680</v>
      </c>
    </row>
    <row r="119" spans="1:14" x14ac:dyDescent="0.25">
      <c r="A119" s="20">
        <v>116</v>
      </c>
      <c r="B119" s="40" t="s">
        <v>130</v>
      </c>
      <c r="C119" s="37">
        <f>+'ENERO ORD'!C119+'AJUSTE NEGATIVO 2019'!E119</f>
        <v>201672</v>
      </c>
      <c r="D119" s="37">
        <v>60383</v>
      </c>
      <c r="E119" s="37">
        <v>4142</v>
      </c>
      <c r="F119" s="37">
        <f>+'AJUSTE FOFIR'!C119+'ENERO ORD'!F119</f>
        <v>16928</v>
      </c>
      <c r="G119" s="37">
        <v>10091</v>
      </c>
      <c r="H119" s="37">
        <v>1445</v>
      </c>
      <c r="I119" s="37">
        <v>5345</v>
      </c>
      <c r="J119" s="37">
        <v>551</v>
      </c>
      <c r="K119" s="37">
        <v>0</v>
      </c>
      <c r="L119" s="37"/>
      <c r="M119" s="38">
        <v>0</v>
      </c>
      <c r="N119" s="15">
        <f t="shared" si="1"/>
        <v>300557</v>
      </c>
    </row>
    <row r="120" spans="1:14" x14ac:dyDescent="0.25">
      <c r="A120" s="20">
        <v>117</v>
      </c>
      <c r="B120" s="40" t="s">
        <v>131</v>
      </c>
      <c r="C120" s="37">
        <f>+'ENERO ORD'!C120+'AJUSTE NEGATIVO 2019'!E120</f>
        <v>142516</v>
      </c>
      <c r="D120" s="37">
        <v>67546</v>
      </c>
      <c r="E120" s="37">
        <v>2792</v>
      </c>
      <c r="F120" s="37">
        <f>+'AJUSTE FOFIR'!C120+'ENERO ORD'!F120</f>
        <v>10887</v>
      </c>
      <c r="G120" s="37">
        <v>5167</v>
      </c>
      <c r="H120" s="37">
        <v>921</v>
      </c>
      <c r="I120" s="37">
        <v>2818</v>
      </c>
      <c r="J120" s="37">
        <v>399</v>
      </c>
      <c r="K120" s="37">
        <v>0</v>
      </c>
      <c r="L120" s="37">
        <v>16705</v>
      </c>
      <c r="M120" s="38">
        <v>0</v>
      </c>
      <c r="N120" s="15">
        <f t="shared" si="1"/>
        <v>249751</v>
      </c>
    </row>
    <row r="121" spans="1:14" x14ac:dyDescent="0.25">
      <c r="A121" s="20">
        <v>118</v>
      </c>
      <c r="B121" s="40" t="s">
        <v>132</v>
      </c>
      <c r="C121" s="37">
        <f>+'ENERO ORD'!C121+'AJUSTE NEGATIVO 2019'!E121</f>
        <v>335448</v>
      </c>
      <c r="D121" s="37">
        <v>136688</v>
      </c>
      <c r="E121" s="37">
        <v>6229</v>
      </c>
      <c r="F121" s="37">
        <f>+'AJUSTE FOFIR'!C121+'ENERO ORD'!F121</f>
        <v>27051</v>
      </c>
      <c r="G121" s="37">
        <v>5387</v>
      </c>
      <c r="H121" s="37">
        <v>2399</v>
      </c>
      <c r="I121" s="37">
        <v>5801</v>
      </c>
      <c r="J121" s="37">
        <v>874</v>
      </c>
      <c r="K121" s="37">
        <v>0</v>
      </c>
      <c r="L121" s="37">
        <v>26829</v>
      </c>
      <c r="M121" s="38">
        <v>0</v>
      </c>
      <c r="N121" s="15">
        <f t="shared" si="1"/>
        <v>546706</v>
      </c>
    </row>
    <row r="122" spans="1:14" x14ac:dyDescent="0.25">
      <c r="A122" s="20">
        <v>119</v>
      </c>
      <c r="B122" s="40" t="s">
        <v>133</v>
      </c>
      <c r="C122" s="37">
        <f>+'ENERO ORD'!C122+'AJUSTE NEGATIVO 2019'!E122</f>
        <v>79214</v>
      </c>
      <c r="D122" s="37">
        <v>44889</v>
      </c>
      <c r="E122" s="37">
        <v>1499</v>
      </c>
      <c r="F122" s="37">
        <f>+'AJUSTE FOFIR'!C122+'ENERO ORD'!F122</f>
        <v>5020</v>
      </c>
      <c r="G122" s="37">
        <v>831</v>
      </c>
      <c r="H122" s="37">
        <v>405</v>
      </c>
      <c r="I122" s="37">
        <v>469</v>
      </c>
      <c r="J122" s="37">
        <v>255</v>
      </c>
      <c r="K122" s="37">
        <v>0</v>
      </c>
      <c r="L122" s="37"/>
      <c r="M122" s="38">
        <v>0</v>
      </c>
      <c r="N122" s="15">
        <f t="shared" si="1"/>
        <v>132582</v>
      </c>
    </row>
    <row r="123" spans="1:14" x14ac:dyDescent="0.25">
      <c r="A123" s="20">
        <v>120</v>
      </c>
      <c r="B123" s="40" t="s">
        <v>134</v>
      </c>
      <c r="C123" s="37">
        <f>+'ENERO ORD'!C123+'AJUSTE NEGATIVO 2019'!E123</f>
        <v>86506</v>
      </c>
      <c r="D123" s="37">
        <v>51718</v>
      </c>
      <c r="E123" s="37">
        <v>1667</v>
      </c>
      <c r="F123" s="37">
        <f>+'AJUSTE FOFIR'!C123+'ENERO ORD'!F123</f>
        <v>5801</v>
      </c>
      <c r="G123" s="37">
        <v>666</v>
      </c>
      <c r="H123" s="37">
        <v>471</v>
      </c>
      <c r="I123" s="37">
        <v>587</v>
      </c>
      <c r="J123" s="37">
        <v>265</v>
      </c>
      <c r="K123" s="37">
        <v>0</v>
      </c>
      <c r="L123" s="37">
        <v>9675</v>
      </c>
      <c r="M123" s="38">
        <v>0</v>
      </c>
      <c r="N123" s="15">
        <f t="shared" si="1"/>
        <v>157356</v>
      </c>
    </row>
    <row r="124" spans="1:14" x14ac:dyDescent="0.25">
      <c r="A124" s="20">
        <v>121</v>
      </c>
      <c r="B124" s="40" t="s">
        <v>135</v>
      </c>
      <c r="C124" s="37">
        <f>+'ENERO ORD'!C124+'AJUSTE NEGATIVO 2019'!E124</f>
        <v>86366</v>
      </c>
      <c r="D124" s="37">
        <v>42373</v>
      </c>
      <c r="E124" s="37">
        <v>1636</v>
      </c>
      <c r="F124" s="37">
        <f>+'AJUSTE FOFIR'!C124+'ENERO ORD'!F124</f>
        <v>5775</v>
      </c>
      <c r="G124" s="37">
        <v>1317</v>
      </c>
      <c r="H124" s="37">
        <v>475</v>
      </c>
      <c r="I124" s="37">
        <v>818</v>
      </c>
      <c r="J124" s="37">
        <v>262</v>
      </c>
      <c r="K124" s="37">
        <v>0</v>
      </c>
      <c r="L124" s="37">
        <v>2922</v>
      </c>
      <c r="M124" s="38">
        <v>0</v>
      </c>
      <c r="N124" s="15">
        <f t="shared" si="1"/>
        <v>141944</v>
      </c>
    </row>
    <row r="125" spans="1:14" x14ac:dyDescent="0.25">
      <c r="A125" s="20">
        <v>122</v>
      </c>
      <c r="B125" s="40" t="s">
        <v>136</v>
      </c>
      <c r="C125" s="37">
        <f>+'ENERO ORD'!C125+'AJUSTE NEGATIVO 2019'!E125</f>
        <v>75236</v>
      </c>
      <c r="D125" s="37">
        <v>52347</v>
      </c>
      <c r="E125" s="37">
        <v>1417</v>
      </c>
      <c r="F125" s="37">
        <f>+'AJUSTE FOFIR'!C125+'ENERO ORD'!F125</f>
        <v>5246</v>
      </c>
      <c r="G125" s="37">
        <v>1192</v>
      </c>
      <c r="H125" s="37">
        <v>440</v>
      </c>
      <c r="I125" s="37">
        <v>884</v>
      </c>
      <c r="J125" s="37">
        <v>225</v>
      </c>
      <c r="K125" s="37">
        <v>0</v>
      </c>
      <c r="L125" s="37">
        <v>6720</v>
      </c>
      <c r="M125" s="38">
        <v>0</v>
      </c>
      <c r="N125" s="15">
        <f t="shared" si="1"/>
        <v>143707</v>
      </c>
    </row>
    <row r="126" spans="1:14" x14ac:dyDescent="0.25">
      <c r="A126" s="20">
        <v>123</v>
      </c>
      <c r="B126" s="40" t="s">
        <v>137</v>
      </c>
      <c r="C126" s="37">
        <f>+'ENERO ORD'!C126+'AJUSTE NEGATIVO 2019'!E126</f>
        <v>142268</v>
      </c>
      <c r="D126" s="37">
        <v>98540</v>
      </c>
      <c r="E126" s="37">
        <v>2924</v>
      </c>
      <c r="F126" s="37">
        <f>+'AJUSTE FOFIR'!C126+'ENERO ORD'!F126</f>
        <v>12171</v>
      </c>
      <c r="G126" s="37">
        <v>5724</v>
      </c>
      <c r="H126" s="37">
        <v>1047</v>
      </c>
      <c r="I126" s="37">
        <v>3649</v>
      </c>
      <c r="J126" s="37">
        <v>390</v>
      </c>
      <c r="K126" s="37">
        <v>0</v>
      </c>
      <c r="L126" s="37"/>
      <c r="M126" s="38">
        <v>0</v>
      </c>
      <c r="N126" s="15">
        <f t="shared" si="1"/>
        <v>266713</v>
      </c>
    </row>
    <row r="127" spans="1:14" x14ac:dyDescent="0.25">
      <c r="A127" s="20">
        <v>124</v>
      </c>
      <c r="B127" s="40" t="s">
        <v>138</v>
      </c>
      <c r="C127" s="37">
        <f>+'ENERO ORD'!C127+'AJUSTE NEGATIVO 2019'!E127</f>
        <v>701116</v>
      </c>
      <c r="D127" s="37">
        <v>329790</v>
      </c>
      <c r="E127" s="37">
        <v>14652</v>
      </c>
      <c r="F127" s="37">
        <f>+'AJUSTE FOFIR'!C127+'ENERO ORD'!F127</f>
        <v>67593</v>
      </c>
      <c r="G127" s="37">
        <v>40685</v>
      </c>
      <c r="H127" s="37">
        <v>5998</v>
      </c>
      <c r="I127" s="37">
        <v>25130</v>
      </c>
      <c r="J127" s="37">
        <v>1774</v>
      </c>
      <c r="K127" s="37">
        <v>0</v>
      </c>
      <c r="L127" s="37">
        <v>167511</v>
      </c>
      <c r="M127" s="38">
        <v>0</v>
      </c>
      <c r="N127" s="15">
        <f t="shared" si="1"/>
        <v>1354249</v>
      </c>
    </row>
    <row r="128" spans="1:14" x14ac:dyDescent="0.25">
      <c r="A128" s="20">
        <v>125</v>
      </c>
      <c r="B128" s="40" t="s">
        <v>139</v>
      </c>
      <c r="C128" s="37">
        <f>+'ENERO ORD'!C128+'AJUSTE NEGATIVO 2019'!E128</f>
        <v>493880</v>
      </c>
      <c r="D128" s="37">
        <v>284626</v>
      </c>
      <c r="E128" s="37">
        <v>9606</v>
      </c>
      <c r="F128" s="37">
        <f>+'AJUSTE FOFIR'!C128+'ENERO ORD'!F128</f>
        <v>40847</v>
      </c>
      <c r="G128" s="37">
        <v>25176</v>
      </c>
      <c r="H128" s="37">
        <v>3556</v>
      </c>
      <c r="I128" s="37">
        <v>14182</v>
      </c>
      <c r="J128" s="37">
        <v>1246</v>
      </c>
      <c r="K128" s="37">
        <v>0</v>
      </c>
      <c r="L128" s="37"/>
      <c r="M128" s="38">
        <v>0</v>
      </c>
      <c r="N128" s="15">
        <f t="shared" si="1"/>
        <v>873119</v>
      </c>
    </row>
    <row r="129" spans="1:14" x14ac:dyDescent="0.25">
      <c r="A129" s="20">
        <v>126</v>
      </c>
      <c r="B129" s="40" t="s">
        <v>140</v>
      </c>
      <c r="C129" s="37">
        <f>+'ENERO ORD'!C129+'AJUSTE NEGATIVO 2019'!E129</f>
        <v>221268</v>
      </c>
      <c r="D129" s="37">
        <v>101725</v>
      </c>
      <c r="E129" s="37">
        <v>4461</v>
      </c>
      <c r="F129" s="37">
        <f>+'AJUSTE FOFIR'!C129+'ENERO ORD'!F129</f>
        <v>18647</v>
      </c>
      <c r="G129" s="37">
        <v>11534</v>
      </c>
      <c r="H129" s="37">
        <v>1608</v>
      </c>
      <c r="I129" s="37">
        <v>6197</v>
      </c>
      <c r="J129" s="37">
        <v>587</v>
      </c>
      <c r="K129" s="37">
        <v>0</v>
      </c>
      <c r="L129" s="37">
        <v>18872</v>
      </c>
      <c r="M129" s="38">
        <v>0</v>
      </c>
      <c r="N129" s="15">
        <f t="shared" si="1"/>
        <v>384899</v>
      </c>
    </row>
    <row r="130" spans="1:14" x14ac:dyDescent="0.25">
      <c r="A130" s="20">
        <v>127</v>
      </c>
      <c r="B130" s="40" t="s">
        <v>141</v>
      </c>
      <c r="C130" s="37">
        <f>+'ENERO ORD'!C130+'AJUSTE NEGATIVO 2019'!E130</f>
        <v>123720</v>
      </c>
      <c r="D130" s="37">
        <v>49627</v>
      </c>
      <c r="E130" s="37">
        <v>2181</v>
      </c>
      <c r="F130" s="37">
        <f>+'AJUSTE FOFIR'!C130+'ENERO ORD'!F130</f>
        <v>7976</v>
      </c>
      <c r="G130" s="37">
        <v>2258</v>
      </c>
      <c r="H130" s="37">
        <v>670</v>
      </c>
      <c r="I130" s="37">
        <v>1227</v>
      </c>
      <c r="J130" s="37">
        <v>340</v>
      </c>
      <c r="K130" s="37">
        <v>0</v>
      </c>
      <c r="L130" s="37"/>
      <c r="M130" s="38">
        <v>0</v>
      </c>
      <c r="N130" s="15">
        <f t="shared" si="1"/>
        <v>187999</v>
      </c>
    </row>
    <row r="131" spans="1:14" x14ac:dyDescent="0.25">
      <c r="A131" s="20">
        <v>128</v>
      </c>
      <c r="B131" s="40" t="s">
        <v>142</v>
      </c>
      <c r="C131" s="37">
        <f>+'ENERO ORD'!C131+'AJUSTE NEGATIVO 2019'!E131</f>
        <v>103172</v>
      </c>
      <c r="D131" s="37">
        <v>66921</v>
      </c>
      <c r="E131" s="37">
        <v>1987</v>
      </c>
      <c r="F131" s="37">
        <f>+'AJUSTE FOFIR'!C131+'ENERO ORD'!F131</f>
        <v>7238</v>
      </c>
      <c r="G131" s="37">
        <v>2352</v>
      </c>
      <c r="H131" s="37">
        <v>604</v>
      </c>
      <c r="I131" s="37">
        <v>1425</v>
      </c>
      <c r="J131" s="37">
        <v>333</v>
      </c>
      <c r="K131" s="37">
        <v>0</v>
      </c>
      <c r="L131" s="37"/>
      <c r="M131" s="38">
        <v>0</v>
      </c>
      <c r="N131" s="15">
        <f t="shared" si="1"/>
        <v>184032</v>
      </c>
    </row>
    <row r="132" spans="1:14" x14ac:dyDescent="0.25">
      <c r="A132" s="20">
        <v>129</v>
      </c>
      <c r="B132" s="40" t="s">
        <v>143</v>
      </c>
      <c r="C132" s="37">
        <f>+'ENERO ORD'!C132+'AJUSTE NEGATIVO 2019'!E132</f>
        <v>123328</v>
      </c>
      <c r="D132" s="37">
        <v>82343</v>
      </c>
      <c r="E132" s="37">
        <v>1990</v>
      </c>
      <c r="F132" s="37">
        <f>+'AJUSTE FOFIR'!C132+'ENERO ORD'!F132</f>
        <v>9148</v>
      </c>
      <c r="G132" s="37">
        <v>674</v>
      </c>
      <c r="H132" s="37">
        <v>834</v>
      </c>
      <c r="I132" s="37">
        <v>1637</v>
      </c>
      <c r="J132" s="37">
        <v>249</v>
      </c>
      <c r="K132" s="37">
        <v>0</v>
      </c>
      <c r="L132" s="37"/>
      <c r="M132" s="38">
        <v>0</v>
      </c>
      <c r="N132" s="15">
        <f t="shared" si="1"/>
        <v>220203</v>
      </c>
    </row>
    <row r="133" spans="1:14" x14ac:dyDescent="0.25">
      <c r="A133" s="20">
        <v>130</v>
      </c>
      <c r="B133" s="40" t="s">
        <v>144</v>
      </c>
      <c r="C133" s="37">
        <f>+'ENERO ORD'!C133+'AJUSTE NEGATIVO 2019'!E133</f>
        <v>293124</v>
      </c>
      <c r="D133" s="37">
        <v>127568</v>
      </c>
      <c r="E133" s="37">
        <v>5767</v>
      </c>
      <c r="F133" s="37">
        <f>+'AJUSTE FOFIR'!C133+'ENERO ORD'!F133</f>
        <v>22535</v>
      </c>
      <c r="G133" s="37">
        <v>10899</v>
      </c>
      <c r="H133" s="37">
        <v>1906</v>
      </c>
      <c r="I133" s="37">
        <v>6065</v>
      </c>
      <c r="J133" s="37">
        <v>822</v>
      </c>
      <c r="K133" s="37">
        <v>0</v>
      </c>
      <c r="L133" s="37"/>
      <c r="M133" s="38">
        <v>0</v>
      </c>
      <c r="N133" s="15">
        <f t="shared" ref="N133:N196" si="2">SUM(C133:M133)</f>
        <v>468686</v>
      </c>
    </row>
    <row r="134" spans="1:14" x14ac:dyDescent="0.25">
      <c r="A134" s="20">
        <v>131</v>
      </c>
      <c r="B134" s="40" t="s">
        <v>145</v>
      </c>
      <c r="C134" s="37">
        <f>+'ENERO ORD'!C134+'AJUSTE NEGATIVO 2019'!E134</f>
        <v>552712</v>
      </c>
      <c r="D134" s="37">
        <v>230513</v>
      </c>
      <c r="E134" s="37">
        <v>10531</v>
      </c>
      <c r="F134" s="37">
        <f>+'AJUSTE FOFIR'!C134+'ENERO ORD'!F134</f>
        <v>42802</v>
      </c>
      <c r="G134" s="37">
        <v>21750</v>
      </c>
      <c r="H134" s="37">
        <v>3695</v>
      </c>
      <c r="I134" s="37">
        <v>12638</v>
      </c>
      <c r="J134" s="37">
        <v>1503</v>
      </c>
      <c r="K134" s="37">
        <v>0</v>
      </c>
      <c r="L134" s="37">
        <v>91214</v>
      </c>
      <c r="M134" s="38">
        <v>0</v>
      </c>
      <c r="N134" s="15">
        <f t="shared" si="2"/>
        <v>967358</v>
      </c>
    </row>
    <row r="135" spans="1:14" x14ac:dyDescent="0.25">
      <c r="A135" s="20">
        <v>132</v>
      </c>
      <c r="B135" s="40" t="s">
        <v>146</v>
      </c>
      <c r="C135" s="37">
        <f>+'ENERO ORD'!C135+'AJUSTE NEGATIVO 2019'!E135</f>
        <v>150720</v>
      </c>
      <c r="D135" s="37">
        <v>64719</v>
      </c>
      <c r="E135" s="37">
        <v>4196</v>
      </c>
      <c r="F135" s="37">
        <f>+'AJUSTE FOFIR'!C135+'ENERO ORD'!F135</f>
        <v>20349</v>
      </c>
      <c r="G135" s="37">
        <v>2046</v>
      </c>
      <c r="H135" s="37">
        <v>1767</v>
      </c>
      <c r="I135" s="37">
        <v>5464</v>
      </c>
      <c r="J135" s="37">
        <v>340</v>
      </c>
      <c r="K135" s="37">
        <v>0</v>
      </c>
      <c r="L135" s="37">
        <v>1595</v>
      </c>
      <c r="M135" s="38">
        <v>0</v>
      </c>
      <c r="N135" s="15">
        <f t="shared" si="2"/>
        <v>251196</v>
      </c>
    </row>
    <row r="136" spans="1:14" x14ac:dyDescent="0.25">
      <c r="A136" s="20">
        <v>133</v>
      </c>
      <c r="B136" s="40" t="s">
        <v>147</v>
      </c>
      <c r="C136" s="37">
        <f>+'ENERO ORD'!C136+'AJUSTE NEGATIVO 2019'!E136</f>
        <v>204868</v>
      </c>
      <c r="D136" s="37">
        <v>86048</v>
      </c>
      <c r="E136" s="37">
        <v>4282</v>
      </c>
      <c r="F136" s="37">
        <f>+'AJUSTE FOFIR'!C136+'ENERO ORD'!F136</f>
        <v>17542</v>
      </c>
      <c r="G136" s="37">
        <v>7833</v>
      </c>
      <c r="H136" s="37">
        <v>1497</v>
      </c>
      <c r="I136" s="37">
        <v>4949</v>
      </c>
      <c r="J136" s="37">
        <v>576</v>
      </c>
      <c r="K136" s="37">
        <v>0</v>
      </c>
      <c r="L136" s="37"/>
      <c r="M136" s="38">
        <v>0</v>
      </c>
      <c r="N136" s="15">
        <f t="shared" si="2"/>
        <v>327595</v>
      </c>
    </row>
    <row r="137" spans="1:14" x14ac:dyDescent="0.25">
      <c r="A137" s="20">
        <v>134</v>
      </c>
      <c r="B137" s="40" t="s">
        <v>148</v>
      </c>
      <c r="C137" s="37">
        <f>+'ENERO ORD'!C137+'AJUSTE NEGATIVO 2019'!E137</f>
        <v>901278</v>
      </c>
      <c r="D137" s="37">
        <v>309001</v>
      </c>
      <c r="E137" s="37">
        <v>19210</v>
      </c>
      <c r="F137" s="37">
        <f>+'AJUSTE FOFIR'!C137+'ENERO ORD'!F137</f>
        <v>86282</v>
      </c>
      <c r="G137" s="37">
        <v>63337</v>
      </c>
      <c r="H137" s="37">
        <v>7549</v>
      </c>
      <c r="I137" s="37">
        <v>34349</v>
      </c>
      <c r="J137" s="37">
        <v>2234</v>
      </c>
      <c r="K137" s="37">
        <v>0</v>
      </c>
      <c r="L137" s="37"/>
      <c r="M137" s="38">
        <v>0</v>
      </c>
      <c r="N137" s="15">
        <f t="shared" si="2"/>
        <v>1423240</v>
      </c>
    </row>
    <row r="138" spans="1:14" x14ac:dyDescent="0.25">
      <c r="A138" s="20">
        <v>135</v>
      </c>
      <c r="B138" s="40" t="s">
        <v>149</v>
      </c>
      <c r="C138" s="37">
        <f>+'ENERO ORD'!C138+'AJUSTE NEGATIVO 2019'!E138</f>
        <v>248008</v>
      </c>
      <c r="D138" s="37">
        <v>52217</v>
      </c>
      <c r="E138" s="37">
        <v>5291</v>
      </c>
      <c r="F138" s="37">
        <f>+'AJUSTE FOFIR'!C138+'ENERO ORD'!F138</f>
        <v>23474</v>
      </c>
      <c r="G138" s="37">
        <v>15125</v>
      </c>
      <c r="H138" s="37">
        <v>2047</v>
      </c>
      <c r="I138" s="37">
        <v>9411</v>
      </c>
      <c r="J138" s="37">
        <v>628</v>
      </c>
      <c r="K138" s="37">
        <v>0</v>
      </c>
      <c r="L138" s="37">
        <v>119748</v>
      </c>
      <c r="M138" s="38">
        <v>0</v>
      </c>
      <c r="N138" s="15">
        <f t="shared" si="2"/>
        <v>475949</v>
      </c>
    </row>
    <row r="139" spans="1:14" x14ac:dyDescent="0.25">
      <c r="A139" s="20">
        <v>136</v>
      </c>
      <c r="B139" s="40" t="s">
        <v>150</v>
      </c>
      <c r="C139" s="37">
        <f>+'ENERO ORD'!C139+'AJUSTE NEGATIVO 2019'!E139</f>
        <v>467434</v>
      </c>
      <c r="D139" s="37">
        <v>286326</v>
      </c>
      <c r="E139" s="37">
        <v>9246</v>
      </c>
      <c r="F139" s="37">
        <f>+'AJUSTE FOFIR'!C139+'ENERO ORD'!F139</f>
        <v>39347</v>
      </c>
      <c r="G139" s="37">
        <v>23224</v>
      </c>
      <c r="H139" s="37">
        <v>3418</v>
      </c>
      <c r="I139" s="37">
        <v>13733</v>
      </c>
      <c r="J139" s="37">
        <v>1194</v>
      </c>
      <c r="K139" s="37">
        <v>0</v>
      </c>
      <c r="L139" s="37"/>
      <c r="M139" s="38">
        <v>0</v>
      </c>
      <c r="N139" s="15">
        <f t="shared" si="2"/>
        <v>843922</v>
      </c>
    </row>
    <row r="140" spans="1:14" x14ac:dyDescent="0.25">
      <c r="A140" s="20">
        <v>137</v>
      </c>
      <c r="B140" s="40" t="s">
        <v>151</v>
      </c>
      <c r="C140" s="37">
        <f>+'ENERO ORD'!C140+'AJUSTE NEGATIVO 2019'!E140</f>
        <v>216716</v>
      </c>
      <c r="D140" s="37">
        <v>102250</v>
      </c>
      <c r="E140" s="37">
        <v>4348</v>
      </c>
      <c r="F140" s="37">
        <f>+'AJUSTE FOFIR'!C140+'ENERO ORD'!F140</f>
        <v>18309</v>
      </c>
      <c r="G140" s="37">
        <v>7002</v>
      </c>
      <c r="H140" s="37">
        <v>1594</v>
      </c>
      <c r="I140" s="37">
        <v>5048</v>
      </c>
      <c r="J140" s="37">
        <v>625</v>
      </c>
      <c r="K140" s="37">
        <v>0</v>
      </c>
      <c r="L140" s="37">
        <v>4319</v>
      </c>
      <c r="M140" s="38">
        <v>0</v>
      </c>
      <c r="N140" s="15">
        <f t="shared" si="2"/>
        <v>360211</v>
      </c>
    </row>
    <row r="141" spans="1:14" x14ac:dyDescent="0.25">
      <c r="A141" s="20">
        <v>138</v>
      </c>
      <c r="B141" s="40" t="s">
        <v>152</v>
      </c>
      <c r="C141" s="37">
        <f>+'ENERO ORD'!C141+'AJUSTE NEGATIVO 2019'!E141</f>
        <v>65920</v>
      </c>
      <c r="D141" s="37">
        <v>39024</v>
      </c>
      <c r="E141" s="37">
        <v>1250</v>
      </c>
      <c r="F141" s="37">
        <f>+'AJUSTE FOFIR'!C141+'ENERO ORD'!F141</f>
        <v>4291</v>
      </c>
      <c r="G141" s="37">
        <v>894</v>
      </c>
      <c r="H141" s="37">
        <v>350</v>
      </c>
      <c r="I141" s="37">
        <v>528</v>
      </c>
      <c r="J141" s="37">
        <v>211</v>
      </c>
      <c r="K141" s="37">
        <v>0</v>
      </c>
      <c r="L141" s="37"/>
      <c r="M141" s="38">
        <v>0</v>
      </c>
      <c r="N141" s="15">
        <f t="shared" si="2"/>
        <v>112468</v>
      </c>
    </row>
    <row r="142" spans="1:14" x14ac:dyDescent="0.25">
      <c r="A142" s="20">
        <v>139</v>
      </c>
      <c r="B142" s="40" t="s">
        <v>153</v>
      </c>
      <c r="C142" s="37">
        <f>+'ENERO ORD'!C142+'AJUSTE NEGATIVO 2019'!E142</f>
        <v>146920</v>
      </c>
      <c r="D142" s="37">
        <v>53529</v>
      </c>
      <c r="E142" s="37">
        <v>2838</v>
      </c>
      <c r="F142" s="37">
        <f>+'AJUSTE FOFIR'!C142+'ENERO ORD'!F142</f>
        <v>10613</v>
      </c>
      <c r="G142" s="37">
        <v>4524</v>
      </c>
      <c r="H142" s="37">
        <v>887</v>
      </c>
      <c r="I142" s="37">
        <v>2382</v>
      </c>
      <c r="J142" s="37">
        <v>426</v>
      </c>
      <c r="K142" s="37">
        <v>0</v>
      </c>
      <c r="L142" s="37"/>
      <c r="M142" s="38">
        <v>0</v>
      </c>
      <c r="N142" s="15">
        <f t="shared" si="2"/>
        <v>222119</v>
      </c>
    </row>
    <row r="143" spans="1:14" x14ac:dyDescent="0.25">
      <c r="A143" s="20">
        <v>140</v>
      </c>
      <c r="B143" s="40" t="s">
        <v>154</v>
      </c>
      <c r="C143" s="37">
        <f>+'ENERO ORD'!C143+'AJUSTE NEGATIVO 2019'!E143</f>
        <v>66792</v>
      </c>
      <c r="D143" s="37">
        <v>32900</v>
      </c>
      <c r="E143" s="37">
        <v>1303</v>
      </c>
      <c r="F143" s="37">
        <f>+'AJUSTE FOFIR'!C143+'ENERO ORD'!F143</f>
        <v>4825</v>
      </c>
      <c r="G143" s="37">
        <v>1615</v>
      </c>
      <c r="H143" s="37">
        <v>401</v>
      </c>
      <c r="I143" s="37">
        <v>977</v>
      </c>
      <c r="J143" s="37">
        <v>197</v>
      </c>
      <c r="K143" s="37">
        <v>0</v>
      </c>
      <c r="L143" s="37"/>
      <c r="M143" s="38">
        <v>0</v>
      </c>
      <c r="N143" s="15">
        <f t="shared" si="2"/>
        <v>109010</v>
      </c>
    </row>
    <row r="144" spans="1:14" x14ac:dyDescent="0.25">
      <c r="A144" s="20">
        <v>141</v>
      </c>
      <c r="B144" s="40" t="s">
        <v>155</v>
      </c>
      <c r="C144" s="37">
        <f>+'ENERO ORD'!C144+'AJUSTE NEGATIVO 2019'!E144</f>
        <v>330930</v>
      </c>
      <c r="D144" s="37">
        <v>118670</v>
      </c>
      <c r="E144" s="37">
        <v>7445</v>
      </c>
      <c r="F144" s="37">
        <f>+'AJUSTE FOFIR'!C144+'ENERO ORD'!F144</f>
        <v>32698</v>
      </c>
      <c r="G144" s="37">
        <v>15838</v>
      </c>
      <c r="H144" s="37">
        <v>2820</v>
      </c>
      <c r="I144" s="37">
        <v>10988</v>
      </c>
      <c r="J144" s="37">
        <v>855</v>
      </c>
      <c r="K144" s="37">
        <v>0</v>
      </c>
      <c r="L144" s="37"/>
      <c r="M144" s="38">
        <v>0</v>
      </c>
      <c r="N144" s="15">
        <f t="shared" si="2"/>
        <v>520244</v>
      </c>
    </row>
    <row r="145" spans="1:14" x14ac:dyDescent="0.25">
      <c r="A145" s="20">
        <v>142</v>
      </c>
      <c r="B145" s="40" t="s">
        <v>156</v>
      </c>
      <c r="C145" s="37">
        <f>+'ENERO ORD'!C145+'AJUSTE NEGATIVO 2019'!E145</f>
        <v>93442</v>
      </c>
      <c r="D145" s="37">
        <v>40048</v>
      </c>
      <c r="E145" s="37">
        <v>1779</v>
      </c>
      <c r="F145" s="37">
        <f>+'AJUSTE FOFIR'!C145+'ENERO ORD'!F145</f>
        <v>6489</v>
      </c>
      <c r="G145" s="37">
        <v>2164</v>
      </c>
      <c r="H145" s="37">
        <v>539</v>
      </c>
      <c r="I145" s="37">
        <v>1194</v>
      </c>
      <c r="J145" s="37">
        <v>274</v>
      </c>
      <c r="K145" s="37">
        <v>0</v>
      </c>
      <c r="L145" s="37">
        <v>5081</v>
      </c>
      <c r="M145" s="38">
        <v>0</v>
      </c>
      <c r="N145" s="15">
        <f t="shared" si="2"/>
        <v>151010</v>
      </c>
    </row>
    <row r="146" spans="1:14" x14ac:dyDescent="0.25">
      <c r="A146" s="20">
        <v>143</v>
      </c>
      <c r="B146" s="40" t="s">
        <v>157</v>
      </c>
      <c r="C146" s="37">
        <f>+'ENERO ORD'!C146+'AJUSTE NEGATIVO 2019'!E146</f>
        <v>484954</v>
      </c>
      <c r="D146" s="37">
        <v>199431</v>
      </c>
      <c r="E146" s="37">
        <v>7841</v>
      </c>
      <c r="F146" s="37">
        <f>+'AJUSTE FOFIR'!C146+'ENERO ORD'!F146</f>
        <v>33602</v>
      </c>
      <c r="G146" s="37">
        <v>17594</v>
      </c>
      <c r="H146" s="37">
        <v>3129</v>
      </c>
      <c r="I146" s="37">
        <v>10466</v>
      </c>
      <c r="J146" s="37">
        <v>1261</v>
      </c>
      <c r="K146" s="37">
        <v>0</v>
      </c>
      <c r="L146" s="37"/>
      <c r="M146" s="38">
        <v>0</v>
      </c>
      <c r="N146" s="15">
        <f t="shared" si="2"/>
        <v>758278</v>
      </c>
    </row>
    <row r="147" spans="1:14" x14ac:dyDescent="0.25">
      <c r="A147" s="20">
        <v>144</v>
      </c>
      <c r="B147" s="40" t="s">
        <v>158</v>
      </c>
      <c r="C147" s="37">
        <f>+'ENERO ORD'!C147+'AJUSTE NEGATIVO 2019'!E147</f>
        <v>76408</v>
      </c>
      <c r="D147" s="37">
        <v>35229</v>
      </c>
      <c r="E147" s="37">
        <v>1461</v>
      </c>
      <c r="F147" s="37">
        <f>+'AJUSTE FOFIR'!C147+'ENERO ORD'!F147</f>
        <v>5415</v>
      </c>
      <c r="G147" s="37">
        <v>1944</v>
      </c>
      <c r="H147" s="37">
        <v>454</v>
      </c>
      <c r="I147" s="37">
        <v>1128</v>
      </c>
      <c r="J147" s="37">
        <v>232</v>
      </c>
      <c r="K147" s="37">
        <v>0</v>
      </c>
      <c r="L147" s="37"/>
      <c r="M147" s="38">
        <v>0</v>
      </c>
      <c r="N147" s="15">
        <f t="shared" si="2"/>
        <v>122271</v>
      </c>
    </row>
    <row r="148" spans="1:14" x14ac:dyDescent="0.25">
      <c r="A148" s="20">
        <v>145</v>
      </c>
      <c r="B148" s="40" t="s">
        <v>159</v>
      </c>
      <c r="C148" s="37">
        <f>+'ENERO ORD'!C148+'AJUSTE NEGATIVO 2019'!E148</f>
        <v>219268</v>
      </c>
      <c r="D148" s="37">
        <v>114167</v>
      </c>
      <c r="E148" s="37">
        <v>4354</v>
      </c>
      <c r="F148" s="37">
        <f>+'AJUSTE FOFIR'!C148+'ENERO ORD'!F148</f>
        <v>20085</v>
      </c>
      <c r="G148" s="37">
        <v>7057</v>
      </c>
      <c r="H148" s="37">
        <v>1811</v>
      </c>
      <c r="I148" s="37">
        <v>6322</v>
      </c>
      <c r="J148" s="37">
        <v>622</v>
      </c>
      <c r="K148" s="37">
        <v>0</v>
      </c>
      <c r="L148" s="37"/>
      <c r="M148" s="38">
        <v>0</v>
      </c>
      <c r="N148" s="15">
        <f t="shared" si="2"/>
        <v>373686</v>
      </c>
    </row>
    <row r="149" spans="1:14" x14ac:dyDescent="0.25">
      <c r="A149" s="20">
        <v>146</v>
      </c>
      <c r="B149" s="40" t="s">
        <v>160</v>
      </c>
      <c r="C149" s="37">
        <f>+'ENERO ORD'!C149+'AJUSTE NEGATIVO 2019'!E149</f>
        <v>167708</v>
      </c>
      <c r="D149" s="37">
        <v>94749</v>
      </c>
      <c r="E149" s="37">
        <v>3289</v>
      </c>
      <c r="F149" s="37">
        <f>+'AJUSTE FOFIR'!C149+'ENERO ORD'!F149</f>
        <v>12816</v>
      </c>
      <c r="G149" s="37">
        <v>6014</v>
      </c>
      <c r="H149" s="37">
        <v>1086</v>
      </c>
      <c r="I149" s="37">
        <v>3346</v>
      </c>
      <c r="J149" s="37">
        <v>483</v>
      </c>
      <c r="K149" s="37">
        <v>0</v>
      </c>
      <c r="L149" s="37"/>
      <c r="M149" s="38">
        <v>0</v>
      </c>
      <c r="N149" s="15">
        <f t="shared" si="2"/>
        <v>289491</v>
      </c>
    </row>
    <row r="150" spans="1:14" x14ac:dyDescent="0.25">
      <c r="A150" s="20">
        <v>147</v>
      </c>
      <c r="B150" s="40" t="s">
        <v>161</v>
      </c>
      <c r="C150" s="37">
        <f>+'ENERO ORD'!C150+'AJUSTE NEGATIVO 2019'!E150</f>
        <v>110536</v>
      </c>
      <c r="D150" s="37">
        <v>66027</v>
      </c>
      <c r="E150" s="37">
        <v>2260</v>
      </c>
      <c r="F150" s="37">
        <f>+'AJUSTE FOFIR'!C150+'ENERO ORD'!F150</f>
        <v>8944</v>
      </c>
      <c r="G150" s="37">
        <v>745</v>
      </c>
      <c r="H150" s="37">
        <v>755</v>
      </c>
      <c r="I150" s="37">
        <v>1392</v>
      </c>
      <c r="J150" s="37">
        <v>307</v>
      </c>
      <c r="K150" s="37">
        <v>0</v>
      </c>
      <c r="L150" s="37"/>
      <c r="M150" s="38">
        <v>0</v>
      </c>
      <c r="N150" s="15">
        <f t="shared" si="2"/>
        <v>190966</v>
      </c>
    </row>
    <row r="151" spans="1:14" x14ac:dyDescent="0.25">
      <c r="A151" s="20">
        <v>148</v>
      </c>
      <c r="B151" s="40" t="s">
        <v>162</v>
      </c>
      <c r="C151" s="37">
        <f>+'ENERO ORD'!C151+'AJUSTE NEGATIVO 2019'!E151</f>
        <v>163940</v>
      </c>
      <c r="D151" s="37">
        <v>84644</v>
      </c>
      <c r="E151" s="37">
        <v>2871</v>
      </c>
      <c r="F151" s="37">
        <f>+'AJUSTE FOFIR'!C151+'ENERO ORD'!F151</f>
        <v>11166</v>
      </c>
      <c r="G151" s="37">
        <v>4250</v>
      </c>
      <c r="H151" s="37">
        <v>958</v>
      </c>
      <c r="I151" s="37">
        <v>2369</v>
      </c>
      <c r="J151" s="37">
        <v>417</v>
      </c>
      <c r="K151" s="37">
        <v>0</v>
      </c>
      <c r="L151" s="37"/>
      <c r="M151" s="38">
        <v>0</v>
      </c>
      <c r="N151" s="15">
        <f t="shared" si="2"/>
        <v>270615</v>
      </c>
    </row>
    <row r="152" spans="1:14" x14ac:dyDescent="0.25">
      <c r="A152" s="20">
        <v>149</v>
      </c>
      <c r="B152" s="40" t="s">
        <v>163</v>
      </c>
      <c r="C152" s="37">
        <f>+'ENERO ORD'!C152+'AJUSTE NEGATIVO 2019'!E152</f>
        <v>115218</v>
      </c>
      <c r="D152" s="37">
        <v>68100</v>
      </c>
      <c r="E152" s="37">
        <v>2199</v>
      </c>
      <c r="F152" s="37">
        <f>+'AJUSTE FOFIR'!C152+'ENERO ORD'!F152</f>
        <v>8557</v>
      </c>
      <c r="G152" s="37">
        <v>3795</v>
      </c>
      <c r="H152" s="37">
        <v>730</v>
      </c>
      <c r="I152" s="37">
        <v>2118</v>
      </c>
      <c r="J152" s="37">
        <v>337</v>
      </c>
      <c r="K152" s="37">
        <v>0</v>
      </c>
      <c r="L152" s="37">
        <v>7800</v>
      </c>
      <c r="M152" s="38">
        <v>0</v>
      </c>
      <c r="N152" s="15">
        <f t="shared" si="2"/>
        <v>208854</v>
      </c>
    </row>
    <row r="153" spans="1:14" x14ac:dyDescent="0.25">
      <c r="A153" s="20">
        <v>150</v>
      </c>
      <c r="B153" s="40" t="s">
        <v>164</v>
      </c>
      <c r="C153" s="37">
        <f>+'ENERO ORD'!C153+'AJUSTE NEGATIVO 2019'!E153</f>
        <v>410674</v>
      </c>
      <c r="D153" s="37">
        <v>159631</v>
      </c>
      <c r="E153" s="37">
        <v>8857</v>
      </c>
      <c r="F153" s="37">
        <f>+'AJUSTE FOFIR'!C153+'ENERO ORD'!F153</f>
        <v>41675</v>
      </c>
      <c r="G153" s="37">
        <v>22934</v>
      </c>
      <c r="H153" s="37">
        <v>3685</v>
      </c>
      <c r="I153" s="37">
        <v>16888</v>
      </c>
      <c r="J153" s="37">
        <v>922</v>
      </c>
      <c r="K153" s="37">
        <v>0</v>
      </c>
      <c r="L153" s="37"/>
      <c r="M153" s="38">
        <v>0</v>
      </c>
      <c r="N153" s="15">
        <f t="shared" si="2"/>
        <v>665266</v>
      </c>
    </row>
    <row r="154" spans="1:14" x14ac:dyDescent="0.25">
      <c r="A154" s="20">
        <v>151</v>
      </c>
      <c r="B154" s="40" t="s">
        <v>165</v>
      </c>
      <c r="C154" s="37">
        <f>+'ENERO ORD'!C154+'AJUSTE NEGATIVO 2019'!E154</f>
        <v>62280</v>
      </c>
      <c r="D154" s="37">
        <v>30075</v>
      </c>
      <c r="E154" s="37">
        <v>1151</v>
      </c>
      <c r="F154" s="37">
        <f>+'AJUSTE FOFIR'!C154+'ENERO ORD'!F154</f>
        <v>3903</v>
      </c>
      <c r="G154" s="37">
        <v>651</v>
      </c>
      <c r="H154" s="37">
        <v>317</v>
      </c>
      <c r="I154" s="37">
        <v>383</v>
      </c>
      <c r="J154" s="37">
        <v>189</v>
      </c>
      <c r="K154" s="37">
        <v>0</v>
      </c>
      <c r="L154" s="37"/>
      <c r="M154" s="38">
        <v>0</v>
      </c>
      <c r="N154" s="15">
        <f t="shared" si="2"/>
        <v>98949</v>
      </c>
    </row>
    <row r="155" spans="1:14" x14ac:dyDescent="0.25">
      <c r="A155" s="20">
        <v>152</v>
      </c>
      <c r="B155" s="40" t="s">
        <v>166</v>
      </c>
      <c r="C155" s="37">
        <f>+'ENERO ORD'!C155+'AJUSTE NEGATIVO 2019'!E155</f>
        <v>125874</v>
      </c>
      <c r="D155" s="37">
        <v>48240</v>
      </c>
      <c r="E155" s="37">
        <v>2458</v>
      </c>
      <c r="F155" s="37">
        <f>+'AJUSTE FOFIR'!C155+'ENERO ORD'!F155</f>
        <v>9475</v>
      </c>
      <c r="G155" s="37">
        <v>4814</v>
      </c>
      <c r="H155" s="37">
        <v>799</v>
      </c>
      <c r="I155" s="37">
        <v>2455</v>
      </c>
      <c r="J155" s="37">
        <v>358</v>
      </c>
      <c r="K155" s="37">
        <v>0</v>
      </c>
      <c r="L155" s="37"/>
      <c r="M155" s="38">
        <v>0</v>
      </c>
      <c r="N155" s="15">
        <f t="shared" si="2"/>
        <v>194473</v>
      </c>
    </row>
    <row r="156" spans="1:14" x14ac:dyDescent="0.25">
      <c r="A156" s="20">
        <v>153</v>
      </c>
      <c r="B156" s="40" t="s">
        <v>167</v>
      </c>
      <c r="C156" s="37">
        <f>+'ENERO ORD'!C156+'AJUSTE NEGATIVO 2019'!E156</f>
        <v>194790</v>
      </c>
      <c r="D156" s="37">
        <v>72234</v>
      </c>
      <c r="E156" s="37">
        <v>4033</v>
      </c>
      <c r="F156" s="37">
        <f>+'AJUSTE FOFIR'!C156+'ENERO ORD'!F156</f>
        <v>17060</v>
      </c>
      <c r="G156" s="37">
        <v>9848</v>
      </c>
      <c r="H156" s="37">
        <v>1471</v>
      </c>
      <c r="I156" s="37">
        <v>5893</v>
      </c>
      <c r="J156" s="37">
        <v>516</v>
      </c>
      <c r="K156" s="37">
        <v>0</v>
      </c>
      <c r="L156" s="37">
        <v>7518</v>
      </c>
      <c r="M156" s="38">
        <v>0</v>
      </c>
      <c r="N156" s="15">
        <f t="shared" si="2"/>
        <v>313363</v>
      </c>
    </row>
    <row r="157" spans="1:14" x14ac:dyDescent="0.25">
      <c r="A157" s="20">
        <v>154</v>
      </c>
      <c r="B157" s="40" t="s">
        <v>168</v>
      </c>
      <c r="C157" s="37">
        <f>+'ENERO ORD'!C157+'AJUSTE NEGATIVO 2019'!E157</f>
        <v>171184</v>
      </c>
      <c r="D157" s="37">
        <v>88051</v>
      </c>
      <c r="E157" s="37">
        <v>3457</v>
      </c>
      <c r="F157" s="37">
        <f>+'AJUSTE FOFIR'!C157+'ENERO ORD'!F157</f>
        <v>14071</v>
      </c>
      <c r="G157" s="37">
        <v>4932</v>
      </c>
      <c r="H157" s="37">
        <v>1204</v>
      </c>
      <c r="I157" s="37">
        <v>3550</v>
      </c>
      <c r="J157" s="37">
        <v>476</v>
      </c>
      <c r="K157" s="37">
        <v>0</v>
      </c>
      <c r="L157" s="37"/>
      <c r="M157" s="38">
        <v>0</v>
      </c>
      <c r="N157" s="15">
        <f t="shared" si="2"/>
        <v>286925</v>
      </c>
    </row>
    <row r="158" spans="1:14" x14ac:dyDescent="0.25">
      <c r="A158" s="20">
        <v>155</v>
      </c>
      <c r="B158" s="40" t="s">
        <v>169</v>
      </c>
      <c r="C158" s="37">
        <f>+'ENERO ORD'!C158+'AJUSTE NEGATIVO 2019'!E158</f>
        <v>104780</v>
      </c>
      <c r="D158" s="37">
        <v>61028</v>
      </c>
      <c r="E158" s="37">
        <v>2022</v>
      </c>
      <c r="F158" s="37">
        <f>+'AJUSTE FOFIR'!C158+'ENERO ORD'!F158</f>
        <v>7324</v>
      </c>
      <c r="G158" s="37">
        <v>2219</v>
      </c>
      <c r="H158" s="37">
        <v>605</v>
      </c>
      <c r="I158" s="37">
        <v>1254</v>
      </c>
      <c r="J158" s="37">
        <v>312</v>
      </c>
      <c r="K158" s="37">
        <v>0</v>
      </c>
      <c r="L158" s="37">
        <v>1411</v>
      </c>
      <c r="M158" s="38">
        <v>0</v>
      </c>
      <c r="N158" s="15">
        <f t="shared" si="2"/>
        <v>180955</v>
      </c>
    </row>
    <row r="159" spans="1:14" x14ac:dyDescent="0.25">
      <c r="A159" s="20">
        <v>156</v>
      </c>
      <c r="B159" s="40" t="s">
        <v>170</v>
      </c>
      <c r="C159" s="37">
        <f>+'ENERO ORD'!C159+'AJUSTE NEGATIVO 2019'!E159</f>
        <v>180902</v>
      </c>
      <c r="D159" s="37">
        <v>74077</v>
      </c>
      <c r="E159" s="37">
        <v>3645</v>
      </c>
      <c r="F159" s="37">
        <f>+'AJUSTE FOFIR'!C159+'ENERO ORD'!F159</f>
        <v>14440</v>
      </c>
      <c r="G159" s="37">
        <v>6374</v>
      </c>
      <c r="H159" s="37">
        <v>1230</v>
      </c>
      <c r="I159" s="37">
        <v>4059</v>
      </c>
      <c r="J159" s="37">
        <v>539</v>
      </c>
      <c r="K159" s="37">
        <v>0</v>
      </c>
      <c r="L159" s="37">
        <v>1674</v>
      </c>
      <c r="M159" s="38">
        <v>0</v>
      </c>
      <c r="N159" s="15">
        <f t="shared" si="2"/>
        <v>286940</v>
      </c>
    </row>
    <row r="160" spans="1:14" x14ac:dyDescent="0.25">
      <c r="A160" s="20">
        <v>157</v>
      </c>
      <c r="B160" s="40" t="s">
        <v>171</v>
      </c>
      <c r="C160" s="37">
        <f>+'ENERO ORD'!C160+'AJUSTE NEGATIVO 2019'!E160</f>
        <v>849332</v>
      </c>
      <c r="D160" s="37">
        <v>311874</v>
      </c>
      <c r="E160" s="37">
        <v>17668</v>
      </c>
      <c r="F160" s="37">
        <f>+'AJUSTE FOFIR'!C160+'ENERO ORD'!F160</f>
        <v>86667</v>
      </c>
      <c r="G160" s="37">
        <v>25506</v>
      </c>
      <c r="H160" s="37">
        <v>7830</v>
      </c>
      <c r="I160" s="37">
        <v>28753</v>
      </c>
      <c r="J160" s="37">
        <v>1986</v>
      </c>
      <c r="K160" s="37">
        <v>0</v>
      </c>
      <c r="L160" s="37">
        <v>70216</v>
      </c>
      <c r="M160" s="38">
        <v>0</v>
      </c>
      <c r="N160" s="15">
        <f t="shared" si="2"/>
        <v>1399832</v>
      </c>
    </row>
    <row r="161" spans="1:14" x14ac:dyDescent="0.25">
      <c r="A161" s="20">
        <v>158</v>
      </c>
      <c r="B161" s="40" t="s">
        <v>172</v>
      </c>
      <c r="C161" s="37">
        <f>+'ENERO ORD'!C161+'AJUSTE NEGATIVO 2019'!E161</f>
        <v>159984</v>
      </c>
      <c r="D161" s="37">
        <v>73473</v>
      </c>
      <c r="E161" s="37">
        <v>3633</v>
      </c>
      <c r="F161" s="37">
        <f>+'AJUSTE FOFIR'!C161+'ENERO ORD'!F161</f>
        <v>14826</v>
      </c>
      <c r="G161" s="37">
        <v>4846</v>
      </c>
      <c r="H161" s="37">
        <v>1259</v>
      </c>
      <c r="I161" s="37">
        <v>3834</v>
      </c>
      <c r="J161" s="37">
        <v>521</v>
      </c>
      <c r="K161" s="37">
        <v>0</v>
      </c>
      <c r="L161" s="37"/>
      <c r="M161" s="38">
        <v>0</v>
      </c>
      <c r="N161" s="15">
        <f t="shared" si="2"/>
        <v>262376</v>
      </c>
    </row>
    <row r="162" spans="1:14" x14ac:dyDescent="0.25">
      <c r="A162" s="20">
        <v>159</v>
      </c>
      <c r="B162" s="40" t="s">
        <v>173</v>
      </c>
      <c r="C162" s="37">
        <f>+'ENERO ORD'!C162+'AJUSTE NEGATIVO 2019'!E162</f>
        <v>237248</v>
      </c>
      <c r="D162" s="37">
        <v>73386</v>
      </c>
      <c r="E162" s="37">
        <v>4976</v>
      </c>
      <c r="F162" s="37">
        <f>+'AJUSTE FOFIR'!C162+'ENERO ORD'!F162</f>
        <v>21698</v>
      </c>
      <c r="G162" s="37">
        <v>11008</v>
      </c>
      <c r="H162" s="37">
        <v>1883</v>
      </c>
      <c r="I162" s="37">
        <v>7015</v>
      </c>
      <c r="J162" s="37">
        <v>595</v>
      </c>
      <c r="K162" s="37">
        <v>0</v>
      </c>
      <c r="L162" s="37">
        <v>18488</v>
      </c>
      <c r="M162" s="38">
        <v>0</v>
      </c>
      <c r="N162" s="15">
        <f t="shared" si="2"/>
        <v>376297</v>
      </c>
    </row>
    <row r="163" spans="1:14" x14ac:dyDescent="0.25">
      <c r="A163" s="20">
        <v>160</v>
      </c>
      <c r="B163" s="40" t="s">
        <v>174</v>
      </c>
      <c r="C163" s="37">
        <f>+'ENERO ORD'!C163+'AJUSTE NEGATIVO 2019'!E163</f>
        <v>125564</v>
      </c>
      <c r="D163" s="37">
        <v>58861</v>
      </c>
      <c r="E163" s="37">
        <v>2245</v>
      </c>
      <c r="F163" s="37">
        <f>+'AJUSTE FOFIR'!C163+'ENERO ORD'!F163</f>
        <v>8968</v>
      </c>
      <c r="G163" s="37">
        <v>2752</v>
      </c>
      <c r="H163" s="37">
        <v>776</v>
      </c>
      <c r="I163" s="37">
        <v>1934</v>
      </c>
      <c r="J163" s="37">
        <v>328</v>
      </c>
      <c r="K163" s="37">
        <v>0</v>
      </c>
      <c r="L163" s="37"/>
      <c r="M163" s="38">
        <v>0</v>
      </c>
      <c r="N163" s="15">
        <f t="shared" si="2"/>
        <v>201428</v>
      </c>
    </row>
    <row r="164" spans="1:14" x14ac:dyDescent="0.25">
      <c r="A164" s="20">
        <v>161</v>
      </c>
      <c r="B164" s="40" t="s">
        <v>175</v>
      </c>
      <c r="C164" s="37">
        <f>+'ENERO ORD'!C164+'AJUSTE NEGATIVO 2019'!E164</f>
        <v>149754</v>
      </c>
      <c r="D164" s="37">
        <v>49700</v>
      </c>
      <c r="E164" s="37">
        <v>2927</v>
      </c>
      <c r="F164" s="37">
        <f>+'AJUSTE FOFIR'!C164+'ENERO ORD'!F164</f>
        <v>11319</v>
      </c>
      <c r="G164" s="37">
        <v>5261</v>
      </c>
      <c r="H164" s="37">
        <v>955</v>
      </c>
      <c r="I164" s="37">
        <v>2950</v>
      </c>
      <c r="J164" s="37">
        <v>423</v>
      </c>
      <c r="K164" s="37">
        <v>0</v>
      </c>
      <c r="L164" s="37"/>
      <c r="M164" s="38">
        <v>0</v>
      </c>
      <c r="N164" s="15">
        <f t="shared" si="2"/>
        <v>223289</v>
      </c>
    </row>
    <row r="165" spans="1:14" x14ac:dyDescent="0.25">
      <c r="A165" s="20">
        <v>162</v>
      </c>
      <c r="B165" s="40" t="s">
        <v>176</v>
      </c>
      <c r="C165" s="37">
        <f>+'ENERO ORD'!C165+'AJUSTE NEGATIVO 2019'!E165</f>
        <v>116424</v>
      </c>
      <c r="D165" s="37">
        <v>42706</v>
      </c>
      <c r="E165" s="37">
        <v>2230</v>
      </c>
      <c r="F165" s="37">
        <f>+'AJUSTE FOFIR'!C165+'ENERO ORD'!F165</f>
        <v>8753</v>
      </c>
      <c r="G165" s="37">
        <v>4305</v>
      </c>
      <c r="H165" s="37">
        <v>744</v>
      </c>
      <c r="I165" s="37">
        <v>2297</v>
      </c>
      <c r="J165" s="37">
        <v>316</v>
      </c>
      <c r="K165" s="37">
        <v>0</v>
      </c>
      <c r="L165" s="37"/>
      <c r="M165" s="38">
        <v>0</v>
      </c>
      <c r="N165" s="15">
        <f t="shared" si="2"/>
        <v>177775</v>
      </c>
    </row>
    <row r="166" spans="1:14" x14ac:dyDescent="0.25">
      <c r="A166" s="20">
        <v>163</v>
      </c>
      <c r="B166" s="40" t="s">
        <v>177</v>
      </c>
      <c r="C166" s="37">
        <f>+'ENERO ORD'!C166+'AJUSTE NEGATIVO 2019'!E166</f>
        <v>108840</v>
      </c>
      <c r="D166" s="37">
        <v>90691</v>
      </c>
      <c r="E166" s="37">
        <v>2093</v>
      </c>
      <c r="F166" s="37">
        <f>+'AJUSTE FOFIR'!C166+'ENERO ORD'!F166</f>
        <v>7914</v>
      </c>
      <c r="G166" s="37">
        <v>3497</v>
      </c>
      <c r="H166" s="37">
        <v>664</v>
      </c>
      <c r="I166" s="37">
        <v>1848</v>
      </c>
      <c r="J166" s="37">
        <v>312</v>
      </c>
      <c r="K166" s="37">
        <v>0</v>
      </c>
      <c r="L166" s="37"/>
      <c r="M166" s="38">
        <v>0</v>
      </c>
      <c r="N166" s="15">
        <f t="shared" si="2"/>
        <v>215859</v>
      </c>
    </row>
    <row r="167" spans="1:14" x14ac:dyDescent="0.25">
      <c r="A167" s="20">
        <v>164</v>
      </c>
      <c r="B167" s="40" t="s">
        <v>178</v>
      </c>
      <c r="C167" s="37">
        <f>+'ENERO ORD'!C167+'AJUSTE NEGATIVO 2019'!E167</f>
        <v>153256</v>
      </c>
      <c r="D167" s="37">
        <v>49836</v>
      </c>
      <c r="E167" s="37">
        <v>2982</v>
      </c>
      <c r="F167" s="37">
        <f>+'AJUSTE FOFIR'!C167+'ENERO ORD'!F167</f>
        <v>11813</v>
      </c>
      <c r="G167" s="37">
        <v>5857</v>
      </c>
      <c r="H167" s="37">
        <v>1007</v>
      </c>
      <c r="I167" s="37">
        <v>3286</v>
      </c>
      <c r="J167" s="37">
        <v>426</v>
      </c>
      <c r="K167" s="37">
        <v>0</v>
      </c>
      <c r="L167" s="37"/>
      <c r="M167" s="38">
        <v>0</v>
      </c>
      <c r="N167" s="15">
        <f t="shared" si="2"/>
        <v>228463</v>
      </c>
    </row>
    <row r="168" spans="1:14" x14ac:dyDescent="0.25">
      <c r="A168" s="20">
        <v>165</v>
      </c>
      <c r="B168" s="40" t="s">
        <v>179</v>
      </c>
      <c r="C168" s="37">
        <f>+'ENERO ORD'!C168+'AJUSTE NEGATIVO 2019'!E168</f>
        <v>115248</v>
      </c>
      <c r="D168" s="37">
        <v>89233</v>
      </c>
      <c r="E168" s="37">
        <v>2198</v>
      </c>
      <c r="F168" s="37">
        <f>+'AJUSTE FOFIR'!C168+'ENERO ORD'!F168</f>
        <v>8406</v>
      </c>
      <c r="G168" s="37">
        <v>3152</v>
      </c>
      <c r="H168" s="37">
        <v>708</v>
      </c>
      <c r="I168" s="37">
        <v>1874</v>
      </c>
      <c r="J168" s="37">
        <v>319</v>
      </c>
      <c r="K168" s="37">
        <v>0</v>
      </c>
      <c r="L168" s="37"/>
      <c r="M168" s="38">
        <v>0</v>
      </c>
      <c r="N168" s="15">
        <f t="shared" si="2"/>
        <v>221138</v>
      </c>
    </row>
    <row r="169" spans="1:14" x14ac:dyDescent="0.25">
      <c r="A169" s="20">
        <v>166</v>
      </c>
      <c r="B169" s="40" t="s">
        <v>180</v>
      </c>
      <c r="C169" s="37">
        <f>+'ENERO ORD'!C169+'AJUSTE NEGATIVO 2019'!E169</f>
        <v>454256</v>
      </c>
      <c r="D169" s="37">
        <v>180160</v>
      </c>
      <c r="E169" s="37">
        <v>10062</v>
      </c>
      <c r="F169" s="37">
        <f>+'AJUSTE FOFIR'!C169+'ENERO ORD'!F169</f>
        <v>44242</v>
      </c>
      <c r="G169" s="37">
        <v>23491</v>
      </c>
      <c r="H169" s="37">
        <v>3825</v>
      </c>
      <c r="I169" s="37">
        <v>15970</v>
      </c>
      <c r="J169" s="37">
        <v>1167</v>
      </c>
      <c r="K169" s="37">
        <v>0</v>
      </c>
      <c r="L169" s="37"/>
      <c r="M169" s="38">
        <v>0</v>
      </c>
      <c r="N169" s="15">
        <f t="shared" si="2"/>
        <v>733173</v>
      </c>
    </row>
    <row r="170" spans="1:14" x14ac:dyDescent="0.25">
      <c r="A170" s="20">
        <v>167</v>
      </c>
      <c r="B170" s="40" t="s">
        <v>181</v>
      </c>
      <c r="C170" s="37">
        <f>+'ENERO ORD'!C170+'AJUSTE NEGATIVO 2019'!E170</f>
        <v>122874</v>
      </c>
      <c r="D170" s="37">
        <v>64650</v>
      </c>
      <c r="E170" s="37">
        <v>2410</v>
      </c>
      <c r="F170" s="37">
        <f>+'AJUSTE FOFIR'!C170+'ENERO ORD'!F170</f>
        <v>9485</v>
      </c>
      <c r="G170" s="37">
        <v>4469</v>
      </c>
      <c r="H170" s="37">
        <v>805</v>
      </c>
      <c r="I170" s="37">
        <v>2495</v>
      </c>
      <c r="J170" s="37">
        <v>341</v>
      </c>
      <c r="K170" s="37">
        <v>0</v>
      </c>
      <c r="L170" s="37"/>
      <c r="M170" s="38">
        <v>0</v>
      </c>
      <c r="N170" s="15">
        <f t="shared" si="2"/>
        <v>207529</v>
      </c>
    </row>
    <row r="171" spans="1:14" x14ac:dyDescent="0.25">
      <c r="A171" s="20">
        <v>168</v>
      </c>
      <c r="B171" s="40" t="s">
        <v>182</v>
      </c>
      <c r="C171" s="37">
        <f>+'ENERO ORD'!C171+'AJUSTE NEGATIVO 2019'!E171</f>
        <v>85438</v>
      </c>
      <c r="D171" s="37">
        <v>38140</v>
      </c>
      <c r="E171" s="37">
        <v>1660</v>
      </c>
      <c r="F171" s="37">
        <f>+'AJUSTE FOFIR'!C171+'ENERO ORD'!F171</f>
        <v>6083</v>
      </c>
      <c r="G171" s="37">
        <v>2188</v>
      </c>
      <c r="H171" s="37">
        <v>504</v>
      </c>
      <c r="I171" s="37">
        <v>1241</v>
      </c>
      <c r="J171" s="37">
        <v>252</v>
      </c>
      <c r="K171" s="37">
        <v>0</v>
      </c>
      <c r="L171" s="37"/>
      <c r="M171" s="38">
        <v>0</v>
      </c>
      <c r="N171" s="15">
        <f t="shared" si="2"/>
        <v>135506</v>
      </c>
    </row>
    <row r="172" spans="1:14" x14ac:dyDescent="0.25">
      <c r="A172" s="20">
        <v>169</v>
      </c>
      <c r="B172" s="40" t="s">
        <v>183</v>
      </c>
      <c r="C172" s="37">
        <f>+'ENERO ORD'!C172+'AJUSTE NEGATIVO 2019'!E172</f>
        <v>209078</v>
      </c>
      <c r="D172" s="37">
        <v>92530</v>
      </c>
      <c r="E172" s="37">
        <v>4137</v>
      </c>
      <c r="F172" s="37">
        <f>+'AJUSTE FOFIR'!C172+'ENERO ORD'!F172</f>
        <v>16284</v>
      </c>
      <c r="G172" s="37">
        <v>9628</v>
      </c>
      <c r="H172" s="37">
        <v>1380</v>
      </c>
      <c r="I172" s="37">
        <v>4553</v>
      </c>
      <c r="J172" s="37">
        <v>583</v>
      </c>
      <c r="K172" s="37">
        <v>0</v>
      </c>
      <c r="L172" s="37"/>
      <c r="M172" s="38">
        <v>0</v>
      </c>
      <c r="N172" s="15">
        <f t="shared" si="2"/>
        <v>338173</v>
      </c>
    </row>
    <row r="173" spans="1:14" x14ac:dyDescent="0.25">
      <c r="A173" s="20">
        <v>170</v>
      </c>
      <c r="B173" s="40" t="s">
        <v>184</v>
      </c>
      <c r="C173" s="37">
        <f>+'ENERO ORD'!C173+'AJUSTE NEGATIVO 2019'!E173</f>
        <v>255240</v>
      </c>
      <c r="D173" s="37">
        <v>101919</v>
      </c>
      <c r="E173" s="37">
        <v>4147</v>
      </c>
      <c r="F173" s="37">
        <f>+'AJUSTE FOFIR'!C173+'ENERO ORD'!F173</f>
        <v>16725</v>
      </c>
      <c r="G173" s="37">
        <v>7747</v>
      </c>
      <c r="H173" s="37">
        <v>1470</v>
      </c>
      <c r="I173" s="37">
        <v>3828</v>
      </c>
      <c r="J173" s="37">
        <v>601</v>
      </c>
      <c r="K173" s="37">
        <v>0</v>
      </c>
      <c r="L173" s="37">
        <v>9584</v>
      </c>
      <c r="M173" s="38">
        <v>0</v>
      </c>
      <c r="N173" s="15">
        <f t="shared" si="2"/>
        <v>401261</v>
      </c>
    </row>
    <row r="174" spans="1:14" x14ac:dyDescent="0.25">
      <c r="A174" s="20">
        <v>171</v>
      </c>
      <c r="B174" s="40" t="s">
        <v>185</v>
      </c>
      <c r="C174" s="37">
        <f>+'ENERO ORD'!C174+'AJUSTE NEGATIVO 2019'!E174</f>
        <v>700178</v>
      </c>
      <c r="D174" s="37">
        <v>237590</v>
      </c>
      <c r="E174" s="37">
        <v>14797</v>
      </c>
      <c r="F174" s="37">
        <f>+'AJUSTE FOFIR'!C174+'ENERO ORD'!F174</f>
        <v>64259</v>
      </c>
      <c r="G174" s="37">
        <v>49467</v>
      </c>
      <c r="H174" s="37">
        <v>5572</v>
      </c>
      <c r="I174" s="37">
        <v>23058</v>
      </c>
      <c r="J174" s="37">
        <v>1815</v>
      </c>
      <c r="K174" s="37">
        <v>0</v>
      </c>
      <c r="L174" s="37"/>
      <c r="M174" s="38">
        <v>0</v>
      </c>
      <c r="N174" s="15">
        <f t="shared" si="2"/>
        <v>1096736</v>
      </c>
    </row>
    <row r="175" spans="1:14" x14ac:dyDescent="0.25">
      <c r="A175" s="20">
        <v>172</v>
      </c>
      <c r="B175" s="40" t="s">
        <v>186</v>
      </c>
      <c r="C175" s="37">
        <f>+'ENERO ORD'!C175+'AJUSTE NEGATIVO 2019'!E175</f>
        <v>44512</v>
      </c>
      <c r="D175" s="37">
        <v>23669</v>
      </c>
      <c r="E175" s="37">
        <v>988</v>
      </c>
      <c r="F175" s="37">
        <f>+'AJUSTE FOFIR'!C175+'ENERO ORD'!F175</f>
        <v>3957</v>
      </c>
      <c r="G175" s="37">
        <v>737</v>
      </c>
      <c r="H175" s="37">
        <v>331</v>
      </c>
      <c r="I175" s="37">
        <v>818</v>
      </c>
      <c r="J175" s="37">
        <v>127</v>
      </c>
      <c r="K175" s="37">
        <v>0</v>
      </c>
      <c r="L175" s="37"/>
      <c r="M175" s="38">
        <v>0</v>
      </c>
      <c r="N175" s="15">
        <f t="shared" si="2"/>
        <v>75139</v>
      </c>
    </row>
    <row r="176" spans="1:14" x14ac:dyDescent="0.25">
      <c r="A176" s="20">
        <v>173</v>
      </c>
      <c r="B176" s="40" t="s">
        <v>187</v>
      </c>
      <c r="C176" s="37">
        <f>+'ENERO ORD'!C176+'AJUSTE NEGATIVO 2019'!E176</f>
        <v>107260</v>
      </c>
      <c r="D176" s="37">
        <v>54012</v>
      </c>
      <c r="E176" s="37">
        <v>2121</v>
      </c>
      <c r="F176" s="37">
        <f>+'AJUSTE FOFIR'!C176+'ENERO ORD'!F176</f>
        <v>8737</v>
      </c>
      <c r="G176" s="37">
        <v>2995</v>
      </c>
      <c r="H176" s="37">
        <v>751</v>
      </c>
      <c r="I176" s="37">
        <v>2198</v>
      </c>
      <c r="J176" s="37">
        <v>285</v>
      </c>
      <c r="K176" s="37">
        <v>0</v>
      </c>
      <c r="L176" s="37">
        <v>5338</v>
      </c>
      <c r="M176" s="38">
        <v>0</v>
      </c>
      <c r="N176" s="15">
        <f t="shared" si="2"/>
        <v>183697</v>
      </c>
    </row>
    <row r="177" spans="1:14" x14ac:dyDescent="0.25">
      <c r="A177" s="20">
        <v>174</v>
      </c>
      <c r="B177" s="40" t="s">
        <v>188</v>
      </c>
      <c r="C177" s="37">
        <f>+'ENERO ORD'!C177+'AJUSTE NEGATIVO 2019'!E177</f>
        <v>161986</v>
      </c>
      <c r="D177" s="37">
        <v>83962</v>
      </c>
      <c r="E177" s="37">
        <v>3023</v>
      </c>
      <c r="F177" s="37">
        <f>+'AJUSTE FOFIR'!C177+'ENERO ORD'!F177</f>
        <v>13030</v>
      </c>
      <c r="G177" s="37">
        <v>6861</v>
      </c>
      <c r="H177" s="37">
        <v>1147</v>
      </c>
      <c r="I177" s="37">
        <v>4560</v>
      </c>
      <c r="J177" s="37">
        <v>403</v>
      </c>
      <c r="K177" s="37">
        <v>0</v>
      </c>
      <c r="L177" s="37"/>
      <c r="M177" s="38">
        <v>0</v>
      </c>
      <c r="N177" s="15">
        <f t="shared" si="2"/>
        <v>274972</v>
      </c>
    </row>
    <row r="178" spans="1:14" x14ac:dyDescent="0.25">
      <c r="A178" s="20">
        <v>175</v>
      </c>
      <c r="B178" s="40" t="s">
        <v>189</v>
      </c>
      <c r="C178" s="37">
        <f>+'ENERO ORD'!C178+'AJUSTE NEGATIVO 2019'!E178</f>
        <v>114738</v>
      </c>
      <c r="D178" s="37">
        <v>59659</v>
      </c>
      <c r="E178" s="37">
        <v>2212</v>
      </c>
      <c r="F178" s="37">
        <f>+'AJUSTE FOFIR'!C178+'ENERO ORD'!F178</f>
        <v>8318</v>
      </c>
      <c r="G178" s="37">
        <v>3277</v>
      </c>
      <c r="H178" s="37">
        <v>696</v>
      </c>
      <c r="I178" s="37">
        <v>1868</v>
      </c>
      <c r="J178" s="37">
        <v>332</v>
      </c>
      <c r="K178" s="37">
        <v>0</v>
      </c>
      <c r="L178" s="37"/>
      <c r="M178" s="38">
        <v>0</v>
      </c>
      <c r="N178" s="15">
        <f t="shared" si="2"/>
        <v>191100</v>
      </c>
    </row>
    <row r="179" spans="1:14" x14ac:dyDescent="0.25">
      <c r="A179" s="20">
        <v>176</v>
      </c>
      <c r="B179" s="40" t="s">
        <v>190</v>
      </c>
      <c r="C179" s="37">
        <f>+'ENERO ORD'!C179+'AJUSTE NEGATIVO 2019'!E179</f>
        <v>203142</v>
      </c>
      <c r="D179" s="37">
        <v>90777</v>
      </c>
      <c r="E179" s="37">
        <v>3924</v>
      </c>
      <c r="F179" s="37">
        <f>+'AJUSTE FOFIR'!C179+'ENERO ORD'!F179</f>
        <v>15358</v>
      </c>
      <c r="G179" s="37">
        <v>5645</v>
      </c>
      <c r="H179" s="37">
        <v>1308</v>
      </c>
      <c r="I179" s="37">
        <v>3577</v>
      </c>
      <c r="J179" s="37">
        <v>584</v>
      </c>
      <c r="K179" s="37">
        <v>0</v>
      </c>
      <c r="L179" s="37"/>
      <c r="M179" s="38">
        <v>0</v>
      </c>
      <c r="N179" s="15">
        <f t="shared" si="2"/>
        <v>324315</v>
      </c>
    </row>
    <row r="180" spans="1:14" x14ac:dyDescent="0.25">
      <c r="A180" s="20">
        <v>177</v>
      </c>
      <c r="B180" s="40" t="s">
        <v>191</v>
      </c>
      <c r="C180" s="37">
        <f>+'ENERO ORD'!C180+'AJUSTE NEGATIVO 2019'!E180</f>
        <v>399664</v>
      </c>
      <c r="D180" s="37">
        <v>159048</v>
      </c>
      <c r="E180" s="37">
        <v>9074</v>
      </c>
      <c r="F180" s="37">
        <f>+'AJUSTE FOFIR'!C180+'ENERO ORD'!F180</f>
        <v>40062</v>
      </c>
      <c r="G180" s="37">
        <v>19790</v>
      </c>
      <c r="H180" s="37">
        <v>3466</v>
      </c>
      <c r="I180" s="37">
        <v>13990</v>
      </c>
      <c r="J180" s="37">
        <v>1071</v>
      </c>
      <c r="K180" s="37">
        <v>0</v>
      </c>
      <c r="L180" s="37"/>
      <c r="M180" s="38">
        <v>0</v>
      </c>
      <c r="N180" s="15">
        <f t="shared" si="2"/>
        <v>646165</v>
      </c>
    </row>
    <row r="181" spans="1:14" x14ac:dyDescent="0.25">
      <c r="A181" s="20">
        <v>178</v>
      </c>
      <c r="B181" s="40" t="s">
        <v>192</v>
      </c>
      <c r="C181" s="37">
        <f>+'ENERO ORD'!C181+'AJUSTE NEGATIVO 2019'!E181</f>
        <v>217550</v>
      </c>
      <c r="D181" s="37">
        <v>44501</v>
      </c>
      <c r="E181" s="37">
        <v>4394</v>
      </c>
      <c r="F181" s="37">
        <f>+'AJUSTE FOFIR'!C181+'ENERO ORD'!F181</f>
        <v>19671</v>
      </c>
      <c r="G181" s="37">
        <v>12451</v>
      </c>
      <c r="H181" s="37">
        <v>1732</v>
      </c>
      <c r="I181" s="37">
        <v>8012</v>
      </c>
      <c r="J181" s="37">
        <v>530</v>
      </c>
      <c r="K181" s="37">
        <v>0</v>
      </c>
      <c r="L181" s="37">
        <v>13196</v>
      </c>
      <c r="M181" s="38">
        <v>0</v>
      </c>
      <c r="N181" s="15">
        <f t="shared" si="2"/>
        <v>322037</v>
      </c>
    </row>
    <row r="182" spans="1:14" x14ac:dyDescent="0.25">
      <c r="A182" s="20">
        <v>179</v>
      </c>
      <c r="B182" s="40" t="s">
        <v>193</v>
      </c>
      <c r="C182" s="37">
        <f>+'ENERO ORD'!C182+'AJUSTE NEGATIVO 2019'!E182</f>
        <v>122788</v>
      </c>
      <c r="D182" s="37">
        <v>68908</v>
      </c>
      <c r="E182" s="37">
        <v>2680</v>
      </c>
      <c r="F182" s="37">
        <f>+'AJUSTE FOFIR'!C182+'ENERO ORD'!F182</f>
        <v>10968</v>
      </c>
      <c r="G182" s="37">
        <v>2987</v>
      </c>
      <c r="H182" s="37">
        <v>928</v>
      </c>
      <c r="I182" s="37">
        <v>2620</v>
      </c>
      <c r="J182" s="37">
        <v>346</v>
      </c>
      <c r="K182" s="37">
        <v>0</v>
      </c>
      <c r="L182" s="37">
        <v>5562</v>
      </c>
      <c r="M182" s="38">
        <v>0</v>
      </c>
      <c r="N182" s="15">
        <f t="shared" si="2"/>
        <v>217787</v>
      </c>
    </row>
    <row r="183" spans="1:14" x14ac:dyDescent="0.25">
      <c r="A183" s="20">
        <v>180</v>
      </c>
      <c r="B183" s="40" t="s">
        <v>194</v>
      </c>
      <c r="C183" s="37">
        <f>+'ENERO ORD'!C183+'AJUSTE NEGATIVO 2019'!E183</f>
        <v>130070</v>
      </c>
      <c r="D183" s="37">
        <v>54561</v>
      </c>
      <c r="E183" s="37">
        <v>2675</v>
      </c>
      <c r="F183" s="37">
        <f>+'AJUSTE FOFIR'!C183+'ENERO ORD'!F183</f>
        <v>10765</v>
      </c>
      <c r="G183" s="37">
        <v>5159</v>
      </c>
      <c r="H183" s="37">
        <v>913</v>
      </c>
      <c r="I183" s="37">
        <v>3187</v>
      </c>
      <c r="J183" s="37">
        <v>360</v>
      </c>
      <c r="K183" s="37">
        <v>0</v>
      </c>
      <c r="L183" s="37"/>
      <c r="M183" s="38">
        <v>0</v>
      </c>
      <c r="N183" s="15">
        <f t="shared" si="2"/>
        <v>207690</v>
      </c>
    </row>
    <row r="184" spans="1:14" x14ac:dyDescent="0.25">
      <c r="A184" s="20">
        <v>181</v>
      </c>
      <c r="B184" s="40" t="s">
        <v>195</v>
      </c>
      <c r="C184" s="37">
        <f>+'ENERO ORD'!C184+'AJUSTE NEGATIVO 2019'!E184</f>
        <v>74812</v>
      </c>
      <c r="D184" s="37">
        <v>41680</v>
      </c>
      <c r="E184" s="37">
        <v>1400</v>
      </c>
      <c r="F184" s="37">
        <f>+'AJUSTE FOFIR'!C184+'ENERO ORD'!F184</f>
        <v>5010</v>
      </c>
      <c r="G184" s="37">
        <v>902</v>
      </c>
      <c r="H184" s="37">
        <v>414</v>
      </c>
      <c r="I184" s="37">
        <v>647</v>
      </c>
      <c r="J184" s="37">
        <v>220</v>
      </c>
      <c r="K184" s="37">
        <v>0</v>
      </c>
      <c r="L184" s="37"/>
      <c r="M184" s="38">
        <v>0</v>
      </c>
      <c r="N184" s="15">
        <f t="shared" si="2"/>
        <v>125085</v>
      </c>
    </row>
    <row r="185" spans="1:14" x14ac:dyDescent="0.25">
      <c r="A185" s="20">
        <v>182</v>
      </c>
      <c r="B185" s="40" t="s">
        <v>196</v>
      </c>
      <c r="C185" s="37">
        <f>+'ENERO ORD'!C185+'AJUSTE NEGATIVO 2019'!E185</f>
        <v>131734</v>
      </c>
      <c r="D185" s="37">
        <v>49493</v>
      </c>
      <c r="E185" s="37">
        <v>2578</v>
      </c>
      <c r="F185" s="37">
        <f>+'AJUSTE FOFIR'!C185+'ENERO ORD'!F185</f>
        <v>9969</v>
      </c>
      <c r="G185" s="37">
        <v>4634</v>
      </c>
      <c r="H185" s="37">
        <v>841</v>
      </c>
      <c r="I185" s="37">
        <v>2574</v>
      </c>
      <c r="J185" s="37">
        <v>373</v>
      </c>
      <c r="K185" s="37">
        <v>0</v>
      </c>
      <c r="L185" s="37"/>
      <c r="M185" s="38">
        <v>0</v>
      </c>
      <c r="N185" s="15">
        <f t="shared" si="2"/>
        <v>202196</v>
      </c>
    </row>
    <row r="186" spans="1:14" x14ac:dyDescent="0.25">
      <c r="A186" s="20">
        <v>183</v>
      </c>
      <c r="B186" s="40" t="s">
        <v>197</v>
      </c>
      <c r="C186" s="37">
        <f>+'ENERO ORD'!C186+'AJUSTE NEGATIVO 2019'!E186</f>
        <v>113540</v>
      </c>
      <c r="D186" s="37">
        <v>66887</v>
      </c>
      <c r="E186" s="37">
        <v>2152</v>
      </c>
      <c r="F186" s="37">
        <f>+'AJUSTE FOFIR'!C186+'ENERO ORD'!F186</f>
        <v>8029</v>
      </c>
      <c r="G186" s="37">
        <v>3034</v>
      </c>
      <c r="H186" s="37">
        <v>673</v>
      </c>
      <c r="I186" s="37">
        <v>1663</v>
      </c>
      <c r="J186" s="37">
        <v>330</v>
      </c>
      <c r="K186" s="37">
        <v>0</v>
      </c>
      <c r="L186" s="37"/>
      <c r="M186" s="38">
        <v>0</v>
      </c>
      <c r="N186" s="15">
        <f t="shared" si="2"/>
        <v>196308</v>
      </c>
    </row>
    <row r="187" spans="1:14" x14ac:dyDescent="0.25">
      <c r="A187" s="20">
        <v>184</v>
      </c>
      <c r="B187" s="40" t="s">
        <v>198</v>
      </c>
      <c r="C187" s="37">
        <f>+'ENERO ORD'!C187+'AJUSTE NEGATIVO 2019'!E187</f>
        <v>11956584</v>
      </c>
      <c r="D187" s="37">
        <v>6745996</v>
      </c>
      <c r="E187" s="37">
        <v>240772</v>
      </c>
      <c r="F187" s="37">
        <f>+'AJUSTE FOFIR'!C187+'ENERO ORD'!F187</f>
        <v>1161081</v>
      </c>
      <c r="G187" s="37">
        <v>295586</v>
      </c>
      <c r="H187" s="37">
        <v>104137</v>
      </c>
      <c r="I187" s="37">
        <v>340060</v>
      </c>
      <c r="J187" s="37">
        <v>24851</v>
      </c>
      <c r="K187" s="37">
        <v>0</v>
      </c>
      <c r="L187" s="37">
        <v>4494857</v>
      </c>
      <c r="M187" s="31">
        <v>8769</v>
      </c>
      <c r="N187" s="15">
        <f t="shared" si="2"/>
        <v>25372693</v>
      </c>
    </row>
    <row r="188" spans="1:14" x14ac:dyDescent="0.25">
      <c r="A188" s="20">
        <v>185</v>
      </c>
      <c r="B188" s="40" t="s">
        <v>199</v>
      </c>
      <c r="C188" s="37">
        <f>+'ENERO ORD'!C188+'AJUSTE NEGATIVO 2019'!E188</f>
        <v>325472</v>
      </c>
      <c r="D188" s="37">
        <v>118576</v>
      </c>
      <c r="E188" s="37">
        <v>6736</v>
      </c>
      <c r="F188" s="37">
        <f>+'AJUSTE FOFIR'!C188+'ENERO ORD'!F188</f>
        <v>28940</v>
      </c>
      <c r="G188" s="37">
        <v>17477</v>
      </c>
      <c r="H188" s="37">
        <v>2509</v>
      </c>
      <c r="I188" s="37">
        <v>10598</v>
      </c>
      <c r="J188" s="37">
        <v>848</v>
      </c>
      <c r="K188" s="37">
        <v>0</v>
      </c>
      <c r="L188" s="37"/>
      <c r="M188" s="38">
        <v>0</v>
      </c>
      <c r="N188" s="15">
        <f t="shared" si="2"/>
        <v>511156</v>
      </c>
    </row>
    <row r="189" spans="1:14" x14ac:dyDescent="0.25">
      <c r="A189" s="20">
        <v>186</v>
      </c>
      <c r="B189" s="40" t="s">
        <v>200</v>
      </c>
      <c r="C189" s="37">
        <f>+'ENERO ORD'!C189+'AJUSTE NEGATIVO 2019'!E189</f>
        <v>90962</v>
      </c>
      <c r="D189" s="37">
        <v>52517</v>
      </c>
      <c r="E189" s="37">
        <v>1700</v>
      </c>
      <c r="F189" s="37">
        <f>+'AJUSTE FOFIR'!C189+'ENERO ORD'!F189</f>
        <v>5816</v>
      </c>
      <c r="G189" s="37">
        <v>1090</v>
      </c>
      <c r="H189" s="37">
        <v>472</v>
      </c>
      <c r="I189" s="37">
        <v>647</v>
      </c>
      <c r="J189" s="37">
        <v>278</v>
      </c>
      <c r="K189" s="37">
        <v>0</v>
      </c>
      <c r="L189" s="37"/>
      <c r="M189" s="38">
        <v>0</v>
      </c>
      <c r="N189" s="15">
        <f t="shared" si="2"/>
        <v>153482</v>
      </c>
    </row>
    <row r="190" spans="1:14" x14ac:dyDescent="0.25">
      <c r="A190" s="20">
        <v>187</v>
      </c>
      <c r="B190" s="40" t="s">
        <v>201</v>
      </c>
      <c r="C190" s="37">
        <f>+'ENERO ORD'!C190+'AJUSTE NEGATIVO 2019'!E190</f>
        <v>138158</v>
      </c>
      <c r="D190" s="37">
        <v>49842</v>
      </c>
      <c r="E190" s="37">
        <v>2573</v>
      </c>
      <c r="F190" s="37">
        <f>+'AJUSTE FOFIR'!C190+'ENERO ORD'!F190</f>
        <v>9688</v>
      </c>
      <c r="G190" s="37">
        <v>4054</v>
      </c>
      <c r="H190" s="37">
        <v>818</v>
      </c>
      <c r="I190" s="37">
        <v>2112</v>
      </c>
      <c r="J190" s="37">
        <v>395</v>
      </c>
      <c r="K190" s="37">
        <v>0</v>
      </c>
      <c r="L190" s="37"/>
      <c r="M190" s="38">
        <v>0</v>
      </c>
      <c r="N190" s="15">
        <f t="shared" si="2"/>
        <v>207640</v>
      </c>
    </row>
    <row r="191" spans="1:14" x14ac:dyDescent="0.25">
      <c r="A191" s="20">
        <v>188</v>
      </c>
      <c r="B191" s="40" t="s">
        <v>202</v>
      </c>
      <c r="C191" s="37">
        <f>+'ENERO ORD'!C191+'AJUSTE NEGATIVO 2019'!E191</f>
        <v>341446</v>
      </c>
      <c r="D191" s="37">
        <v>70057</v>
      </c>
      <c r="E191" s="37">
        <v>7057</v>
      </c>
      <c r="F191" s="37">
        <f>+'AJUSTE FOFIR'!C191+'ENERO ORD'!F191</f>
        <v>30533</v>
      </c>
      <c r="G191" s="37">
        <v>21672</v>
      </c>
      <c r="H191" s="37">
        <v>2653</v>
      </c>
      <c r="I191" s="37">
        <v>11714</v>
      </c>
      <c r="J191" s="37">
        <v>883</v>
      </c>
      <c r="K191" s="37">
        <v>0</v>
      </c>
      <c r="L191" s="37"/>
      <c r="M191" s="38">
        <v>0</v>
      </c>
      <c r="N191" s="15">
        <f t="shared" si="2"/>
        <v>486015</v>
      </c>
    </row>
    <row r="192" spans="1:14" x14ac:dyDescent="0.25">
      <c r="A192" s="20">
        <v>189</v>
      </c>
      <c r="B192" s="40" t="s">
        <v>203</v>
      </c>
      <c r="C192" s="37">
        <f>+'ENERO ORD'!C192+'AJUSTE NEGATIVO 2019'!E192</f>
        <v>146314</v>
      </c>
      <c r="D192" s="37">
        <v>58101</v>
      </c>
      <c r="E192" s="37">
        <v>3225</v>
      </c>
      <c r="F192" s="37">
        <f>+'AJUSTE FOFIR'!C192+'ENERO ORD'!F192</f>
        <v>13697</v>
      </c>
      <c r="G192" s="37">
        <v>6461</v>
      </c>
      <c r="H192" s="37">
        <v>1172</v>
      </c>
      <c r="I192" s="37">
        <v>4184</v>
      </c>
      <c r="J192" s="37">
        <v>394</v>
      </c>
      <c r="K192" s="37">
        <v>0</v>
      </c>
      <c r="L192" s="37">
        <v>7291</v>
      </c>
      <c r="M192" s="38">
        <v>0</v>
      </c>
      <c r="N192" s="15">
        <f t="shared" si="2"/>
        <v>240839</v>
      </c>
    </row>
    <row r="193" spans="1:14" x14ac:dyDescent="0.25">
      <c r="A193" s="20">
        <v>190</v>
      </c>
      <c r="B193" s="40" t="s">
        <v>204</v>
      </c>
      <c r="C193" s="37">
        <f>+'ENERO ORD'!C193+'AJUSTE NEGATIVO 2019'!E193</f>
        <v>809392</v>
      </c>
      <c r="D193" s="37">
        <v>228447</v>
      </c>
      <c r="E193" s="37">
        <v>17348</v>
      </c>
      <c r="F193" s="37">
        <f>+'AJUSTE FOFIR'!C193+'ENERO ORD'!F193</f>
        <v>76951</v>
      </c>
      <c r="G193" s="37">
        <v>49624</v>
      </c>
      <c r="H193" s="37">
        <v>6702</v>
      </c>
      <c r="I193" s="37">
        <v>29499</v>
      </c>
      <c r="J193" s="37">
        <v>2040</v>
      </c>
      <c r="K193" s="37">
        <v>0</v>
      </c>
      <c r="L193" s="37">
        <v>106876</v>
      </c>
      <c r="M193" s="38">
        <v>0</v>
      </c>
      <c r="N193" s="15">
        <f t="shared" si="2"/>
        <v>1326879</v>
      </c>
    </row>
    <row r="194" spans="1:14" x14ac:dyDescent="0.25">
      <c r="A194" s="20">
        <v>191</v>
      </c>
      <c r="B194" s="40" t="s">
        <v>205</v>
      </c>
      <c r="C194" s="37">
        <f>+'ENERO ORD'!C194+'AJUSTE NEGATIVO 2019'!E194</f>
        <v>43508</v>
      </c>
      <c r="D194" s="37">
        <v>25579</v>
      </c>
      <c r="E194" s="37">
        <v>839</v>
      </c>
      <c r="F194" s="37">
        <f>+'AJUSTE FOFIR'!C194+'ENERO ORD'!F194</f>
        <v>2910</v>
      </c>
      <c r="G194" s="37">
        <v>635</v>
      </c>
      <c r="H194" s="37">
        <v>238</v>
      </c>
      <c r="I194" s="37">
        <v>403</v>
      </c>
      <c r="J194" s="37">
        <v>140</v>
      </c>
      <c r="K194" s="37">
        <v>0</v>
      </c>
      <c r="L194" s="37"/>
      <c r="M194" s="38">
        <v>0</v>
      </c>
      <c r="N194" s="15">
        <f t="shared" si="2"/>
        <v>74252</v>
      </c>
    </row>
    <row r="195" spans="1:14" x14ac:dyDescent="0.25">
      <c r="A195" s="20">
        <v>192</v>
      </c>
      <c r="B195" s="40" t="s">
        <v>206</v>
      </c>
      <c r="C195" s="37">
        <f>+'ENERO ORD'!C195+'AJUSTE NEGATIVO 2019'!E195</f>
        <v>105654</v>
      </c>
      <c r="D195" s="37">
        <v>62910</v>
      </c>
      <c r="E195" s="37">
        <v>2114</v>
      </c>
      <c r="F195" s="37">
        <f>+'AJUSTE FOFIR'!C195+'ENERO ORD'!F195</f>
        <v>8546</v>
      </c>
      <c r="G195" s="37">
        <v>2650</v>
      </c>
      <c r="H195" s="37">
        <v>733</v>
      </c>
      <c r="I195" s="37">
        <v>2151</v>
      </c>
      <c r="J195" s="37">
        <v>305</v>
      </c>
      <c r="K195" s="37">
        <v>0</v>
      </c>
      <c r="L195" s="37"/>
      <c r="M195" s="38">
        <v>0</v>
      </c>
      <c r="N195" s="15">
        <f t="shared" si="2"/>
        <v>185063</v>
      </c>
    </row>
    <row r="196" spans="1:14" x14ac:dyDescent="0.25">
      <c r="A196" s="20">
        <v>193</v>
      </c>
      <c r="B196" s="40" t="s">
        <v>207</v>
      </c>
      <c r="C196" s="37">
        <f>+'ENERO ORD'!C196+'AJUSTE NEGATIVO 2019'!E196</f>
        <v>128100</v>
      </c>
      <c r="D196" s="37">
        <v>52296</v>
      </c>
      <c r="E196" s="37">
        <v>3061</v>
      </c>
      <c r="F196" s="37">
        <f>+'AJUSTE FOFIR'!C196+'ENERO ORD'!F196</f>
        <v>13614</v>
      </c>
      <c r="G196" s="37">
        <v>4940</v>
      </c>
      <c r="H196" s="37">
        <v>1171</v>
      </c>
      <c r="I196" s="37">
        <v>4336</v>
      </c>
      <c r="J196" s="37">
        <v>340</v>
      </c>
      <c r="K196" s="37">
        <v>0</v>
      </c>
      <c r="L196" s="37">
        <v>22866</v>
      </c>
      <c r="M196" s="38">
        <v>0</v>
      </c>
      <c r="N196" s="15">
        <f t="shared" si="2"/>
        <v>230724</v>
      </c>
    </row>
    <row r="197" spans="1:14" x14ac:dyDescent="0.25">
      <c r="A197" s="20">
        <v>194</v>
      </c>
      <c r="B197" s="40" t="s">
        <v>208</v>
      </c>
      <c r="C197" s="37">
        <f>+'ENERO ORD'!C197+'AJUSTE NEGATIVO 2019'!E197</f>
        <v>136988</v>
      </c>
      <c r="D197" s="37">
        <v>61710</v>
      </c>
      <c r="E197" s="37">
        <v>2318</v>
      </c>
      <c r="F197" s="37">
        <f>+'AJUSTE FOFIR'!C197+'ENERO ORD'!F197</f>
        <v>9142</v>
      </c>
      <c r="G197" s="37">
        <v>2462</v>
      </c>
      <c r="H197" s="37">
        <v>806</v>
      </c>
      <c r="I197" s="37">
        <v>1755</v>
      </c>
      <c r="J197" s="37">
        <v>407</v>
      </c>
      <c r="K197" s="37">
        <v>0</v>
      </c>
      <c r="L197" s="37">
        <v>5347</v>
      </c>
      <c r="M197" s="38">
        <v>0</v>
      </c>
      <c r="N197" s="15">
        <f t="shared" ref="N197:N260" si="3">SUM(C197:M197)</f>
        <v>220935</v>
      </c>
    </row>
    <row r="198" spans="1:14" x14ac:dyDescent="0.25">
      <c r="A198" s="20">
        <v>195</v>
      </c>
      <c r="B198" s="40" t="s">
        <v>209</v>
      </c>
      <c r="C198" s="37">
        <f>+'ENERO ORD'!C198+'AJUSTE NEGATIVO 2019'!E198</f>
        <v>144684</v>
      </c>
      <c r="D198" s="37">
        <v>70596</v>
      </c>
      <c r="E198" s="37">
        <v>2599</v>
      </c>
      <c r="F198" s="37">
        <f>+'AJUSTE FOFIR'!C198+'ENERO ORD'!F198</f>
        <v>9615</v>
      </c>
      <c r="G198" s="37">
        <v>2368</v>
      </c>
      <c r="H198" s="37">
        <v>820</v>
      </c>
      <c r="I198" s="37">
        <v>1505</v>
      </c>
      <c r="J198" s="37">
        <v>454</v>
      </c>
      <c r="K198" s="37">
        <v>0</v>
      </c>
      <c r="L198" s="37"/>
      <c r="M198" s="38">
        <v>0</v>
      </c>
      <c r="N198" s="15">
        <f t="shared" si="3"/>
        <v>232641</v>
      </c>
    </row>
    <row r="199" spans="1:14" x14ac:dyDescent="0.25">
      <c r="A199" s="20">
        <v>196</v>
      </c>
      <c r="B199" s="40" t="s">
        <v>210</v>
      </c>
      <c r="C199" s="37">
        <f>+'ENERO ORD'!C199+'AJUSTE NEGATIVO 2019'!E199</f>
        <v>67734</v>
      </c>
      <c r="D199" s="37">
        <v>37431</v>
      </c>
      <c r="E199" s="37">
        <v>1315</v>
      </c>
      <c r="F199" s="37">
        <f>+'AJUSTE FOFIR'!C199+'ENERO ORD'!F199</f>
        <v>4647</v>
      </c>
      <c r="G199" s="37">
        <v>784</v>
      </c>
      <c r="H199" s="37">
        <v>380</v>
      </c>
      <c r="I199" s="37">
        <v>607</v>
      </c>
      <c r="J199" s="37">
        <v>206</v>
      </c>
      <c r="K199" s="37">
        <v>0</v>
      </c>
      <c r="L199" s="37">
        <v>1672</v>
      </c>
      <c r="M199" s="38">
        <v>0</v>
      </c>
      <c r="N199" s="15">
        <f t="shared" si="3"/>
        <v>114776</v>
      </c>
    </row>
    <row r="200" spans="1:14" x14ac:dyDescent="0.25">
      <c r="A200" s="20">
        <v>197</v>
      </c>
      <c r="B200" s="40" t="s">
        <v>211</v>
      </c>
      <c r="C200" s="37">
        <f>+'ENERO ORD'!C200+'AJUSTE NEGATIVO 2019'!E200</f>
        <v>240512</v>
      </c>
      <c r="D200" s="37">
        <v>123191</v>
      </c>
      <c r="E200" s="37">
        <v>4978</v>
      </c>
      <c r="F200" s="37">
        <f>+'AJUSTE FOFIR'!C200+'ENERO ORD'!F200</f>
        <v>21654</v>
      </c>
      <c r="G200" s="37">
        <v>6516</v>
      </c>
      <c r="H200" s="37">
        <v>1885</v>
      </c>
      <c r="I200" s="37">
        <v>5761</v>
      </c>
      <c r="J200" s="37">
        <v>625</v>
      </c>
      <c r="K200" s="37">
        <v>0</v>
      </c>
      <c r="L200" s="37">
        <v>24007</v>
      </c>
      <c r="M200" s="38">
        <v>0</v>
      </c>
      <c r="N200" s="15">
        <f t="shared" si="3"/>
        <v>429129</v>
      </c>
    </row>
    <row r="201" spans="1:14" x14ac:dyDescent="0.25">
      <c r="A201" s="20">
        <v>198</v>
      </c>
      <c r="B201" s="40" t="s">
        <v>212</v>
      </c>
      <c r="C201" s="37">
        <f>+'ENERO ORD'!C201+'AJUSTE NEGATIVO 2019'!E201</f>
        <v>1090210</v>
      </c>
      <c r="D201" s="37">
        <v>769246</v>
      </c>
      <c r="E201" s="37">
        <v>24028</v>
      </c>
      <c r="F201" s="37">
        <f>+'AJUSTE FOFIR'!C201+'ENERO ORD'!F201</f>
        <v>110478</v>
      </c>
      <c r="G201" s="37">
        <v>64105</v>
      </c>
      <c r="H201" s="37">
        <v>9678</v>
      </c>
      <c r="I201" s="37">
        <v>40962</v>
      </c>
      <c r="J201" s="37">
        <v>2565</v>
      </c>
      <c r="K201" s="37">
        <v>0</v>
      </c>
      <c r="L201" s="37">
        <v>201895</v>
      </c>
      <c r="M201" s="38">
        <v>0</v>
      </c>
      <c r="N201" s="15">
        <f t="shared" si="3"/>
        <v>2313167</v>
      </c>
    </row>
    <row r="202" spans="1:14" x14ac:dyDescent="0.25">
      <c r="A202" s="20">
        <v>199</v>
      </c>
      <c r="B202" s="40" t="s">
        <v>213</v>
      </c>
      <c r="C202" s="37">
        <f>+'ENERO ORD'!C202+'AJUSTE NEGATIVO 2019'!E202</f>
        <v>85360</v>
      </c>
      <c r="D202" s="37">
        <v>42538</v>
      </c>
      <c r="E202" s="37">
        <v>1582</v>
      </c>
      <c r="F202" s="37">
        <f>+'AJUSTE FOFIR'!C202+'ENERO ORD'!F202</f>
        <v>5482</v>
      </c>
      <c r="G202" s="37">
        <v>1262</v>
      </c>
      <c r="H202" s="37">
        <v>449</v>
      </c>
      <c r="I202" s="37">
        <v>680</v>
      </c>
      <c r="J202" s="37">
        <v>256</v>
      </c>
      <c r="K202" s="37">
        <v>0</v>
      </c>
      <c r="L202" s="37"/>
      <c r="M202" s="38">
        <v>0</v>
      </c>
      <c r="N202" s="15">
        <f t="shared" si="3"/>
        <v>137609</v>
      </c>
    </row>
    <row r="203" spans="1:14" x14ac:dyDescent="0.25">
      <c r="A203" s="20">
        <v>200</v>
      </c>
      <c r="B203" s="40" t="s">
        <v>214</v>
      </c>
      <c r="C203" s="37">
        <f>+'ENERO ORD'!C203+'AJUSTE NEGATIVO 2019'!E203</f>
        <v>192688</v>
      </c>
      <c r="D203" s="37">
        <v>57662</v>
      </c>
      <c r="E203" s="37">
        <v>3810</v>
      </c>
      <c r="F203" s="37">
        <f>+'AJUSTE FOFIR'!C203+'ENERO ORD'!F203</f>
        <v>15199</v>
      </c>
      <c r="G203" s="37">
        <v>7950</v>
      </c>
      <c r="H203" s="37">
        <v>1294</v>
      </c>
      <c r="I203" s="37">
        <v>4415</v>
      </c>
      <c r="J203" s="37">
        <v>534</v>
      </c>
      <c r="K203" s="37">
        <v>0</v>
      </c>
      <c r="L203" s="37">
        <v>5858</v>
      </c>
      <c r="M203" s="38">
        <v>0</v>
      </c>
      <c r="N203" s="15">
        <f t="shared" si="3"/>
        <v>289410</v>
      </c>
    </row>
    <row r="204" spans="1:14" x14ac:dyDescent="0.25">
      <c r="A204" s="20">
        <v>201</v>
      </c>
      <c r="B204" s="40" t="s">
        <v>215</v>
      </c>
      <c r="C204" s="37">
        <f>+'ENERO ORD'!C204+'AJUSTE NEGATIVO 2019'!E204</f>
        <v>114038</v>
      </c>
      <c r="D204" s="37">
        <v>37977</v>
      </c>
      <c r="E204" s="37">
        <v>2259</v>
      </c>
      <c r="F204" s="37">
        <f>+'AJUSTE FOFIR'!C204+'ENERO ORD'!F204</f>
        <v>8730</v>
      </c>
      <c r="G204" s="37">
        <v>4116</v>
      </c>
      <c r="H204" s="37">
        <v>734</v>
      </c>
      <c r="I204" s="37">
        <v>2297</v>
      </c>
      <c r="J204" s="37">
        <v>324</v>
      </c>
      <c r="K204" s="37">
        <v>0</v>
      </c>
      <c r="L204" s="37">
        <v>9440</v>
      </c>
      <c r="M204" s="38">
        <v>0</v>
      </c>
      <c r="N204" s="15">
        <f t="shared" si="3"/>
        <v>179915</v>
      </c>
    </row>
    <row r="205" spans="1:14" x14ac:dyDescent="0.25">
      <c r="A205" s="20">
        <v>202</v>
      </c>
      <c r="B205" s="40" t="s">
        <v>216</v>
      </c>
      <c r="C205" s="37">
        <f>+'ENERO ORD'!C205+'AJUSTE NEGATIVO 2019'!E205</f>
        <v>216890</v>
      </c>
      <c r="D205" s="37">
        <v>106154</v>
      </c>
      <c r="E205" s="37">
        <v>4324</v>
      </c>
      <c r="F205" s="37">
        <f>+'AJUSTE FOFIR'!C205+'ENERO ORD'!F205</f>
        <v>18063</v>
      </c>
      <c r="G205" s="37">
        <v>9973</v>
      </c>
      <c r="H205" s="37">
        <v>1558</v>
      </c>
      <c r="I205" s="37">
        <v>5761</v>
      </c>
      <c r="J205" s="37">
        <v>563</v>
      </c>
      <c r="K205" s="37">
        <v>0</v>
      </c>
      <c r="L205" s="37"/>
      <c r="M205" s="38">
        <v>0</v>
      </c>
      <c r="N205" s="15">
        <f t="shared" si="3"/>
        <v>363286</v>
      </c>
    </row>
    <row r="206" spans="1:14" x14ac:dyDescent="0.25">
      <c r="A206" s="20">
        <v>203</v>
      </c>
      <c r="B206" s="40" t="s">
        <v>217</v>
      </c>
      <c r="C206" s="37">
        <f>+'ENERO ORD'!C206+'AJUSTE NEGATIVO 2019'!E206</f>
        <v>183670</v>
      </c>
      <c r="D206" s="37">
        <v>63009</v>
      </c>
      <c r="E206" s="37">
        <v>3612</v>
      </c>
      <c r="F206" s="37">
        <f>+'AJUSTE FOFIR'!C206+'ENERO ORD'!F206</f>
        <v>14069</v>
      </c>
      <c r="G206" s="37">
        <v>7127</v>
      </c>
      <c r="H206" s="37">
        <v>1190</v>
      </c>
      <c r="I206" s="37">
        <v>3821</v>
      </c>
      <c r="J206" s="37">
        <v>522</v>
      </c>
      <c r="K206" s="37">
        <v>0</v>
      </c>
      <c r="L206" s="37"/>
      <c r="M206" s="38">
        <v>0</v>
      </c>
      <c r="N206" s="15">
        <f t="shared" si="3"/>
        <v>277020</v>
      </c>
    </row>
    <row r="207" spans="1:14" x14ac:dyDescent="0.25">
      <c r="A207" s="20">
        <v>204</v>
      </c>
      <c r="B207" s="40" t="s">
        <v>218</v>
      </c>
      <c r="C207" s="37">
        <f>+'ENERO ORD'!C207+'AJUSTE NEGATIVO 2019'!E207</f>
        <v>67004</v>
      </c>
      <c r="D207" s="37">
        <v>38133</v>
      </c>
      <c r="E207" s="37">
        <v>1206</v>
      </c>
      <c r="F207" s="37">
        <f>+'AJUSTE FOFIR'!C207+'ENERO ORD'!F207</f>
        <v>4367</v>
      </c>
      <c r="G207" s="37">
        <v>1192</v>
      </c>
      <c r="H207" s="37">
        <v>365</v>
      </c>
      <c r="I207" s="37">
        <v>706</v>
      </c>
      <c r="J207" s="37">
        <v>191</v>
      </c>
      <c r="K207" s="37">
        <v>0</v>
      </c>
      <c r="L207" s="37"/>
      <c r="M207" s="38">
        <v>0</v>
      </c>
      <c r="N207" s="15">
        <f t="shared" si="3"/>
        <v>113164</v>
      </c>
    </row>
    <row r="208" spans="1:14" x14ac:dyDescent="0.25">
      <c r="A208" s="20">
        <v>205</v>
      </c>
      <c r="B208" s="40" t="s">
        <v>219</v>
      </c>
      <c r="C208" s="37">
        <f>+'ENERO ORD'!C208+'AJUSTE NEGATIVO 2019'!E208</f>
        <v>667554</v>
      </c>
      <c r="D208" s="37">
        <v>386938</v>
      </c>
      <c r="E208" s="37">
        <v>13530</v>
      </c>
      <c r="F208" s="37">
        <f>+'AJUSTE FOFIR'!C208+'ENERO ORD'!F208</f>
        <v>57864</v>
      </c>
      <c r="G208" s="37">
        <v>36930</v>
      </c>
      <c r="H208" s="37">
        <v>5033</v>
      </c>
      <c r="I208" s="37">
        <v>20273</v>
      </c>
      <c r="J208" s="37">
        <v>1736</v>
      </c>
      <c r="K208" s="37">
        <v>0</v>
      </c>
      <c r="L208" s="37">
        <v>29297</v>
      </c>
      <c r="M208" s="38">
        <v>0</v>
      </c>
      <c r="N208" s="15">
        <f t="shared" si="3"/>
        <v>1219155</v>
      </c>
    </row>
    <row r="209" spans="1:14" x14ac:dyDescent="0.25">
      <c r="A209" s="20">
        <v>206</v>
      </c>
      <c r="B209" s="40" t="s">
        <v>220</v>
      </c>
      <c r="C209" s="37">
        <f>+'ENERO ORD'!C209+'AJUSTE NEGATIVO 2019'!E209</f>
        <v>119374</v>
      </c>
      <c r="D209" s="37">
        <v>52311</v>
      </c>
      <c r="E209" s="37">
        <v>2443</v>
      </c>
      <c r="F209" s="37">
        <f>+'AJUSTE FOFIR'!C209+'ENERO ORD'!F209</f>
        <v>9844</v>
      </c>
      <c r="G209" s="37">
        <v>4932</v>
      </c>
      <c r="H209" s="37">
        <v>840</v>
      </c>
      <c r="I209" s="37">
        <v>2976</v>
      </c>
      <c r="J209" s="37">
        <v>348</v>
      </c>
      <c r="K209" s="37">
        <v>0</v>
      </c>
      <c r="L209" s="37"/>
      <c r="M209" s="38">
        <v>0</v>
      </c>
      <c r="N209" s="15">
        <f t="shared" si="3"/>
        <v>193068</v>
      </c>
    </row>
    <row r="210" spans="1:14" x14ac:dyDescent="0.25">
      <c r="A210" s="20">
        <v>207</v>
      </c>
      <c r="B210" s="40" t="s">
        <v>221</v>
      </c>
      <c r="C210" s="37">
        <f>+'ENERO ORD'!C210+'AJUSTE NEGATIVO 2019'!E210</f>
        <v>699074</v>
      </c>
      <c r="D210" s="37">
        <v>259295</v>
      </c>
      <c r="E210" s="37">
        <v>14698</v>
      </c>
      <c r="F210" s="37">
        <f>+'AJUSTE FOFIR'!C210+'ENERO ORD'!F210</f>
        <v>64907</v>
      </c>
      <c r="G210" s="37">
        <v>41524</v>
      </c>
      <c r="H210" s="37">
        <v>5668</v>
      </c>
      <c r="I210" s="37">
        <v>24107</v>
      </c>
      <c r="J210" s="37">
        <v>1801</v>
      </c>
      <c r="K210" s="37">
        <v>0</v>
      </c>
      <c r="L210" s="37"/>
      <c r="M210" s="38">
        <v>0</v>
      </c>
      <c r="N210" s="15">
        <f t="shared" si="3"/>
        <v>1111074</v>
      </c>
    </row>
    <row r="211" spans="1:14" x14ac:dyDescent="0.25">
      <c r="A211" s="20">
        <v>208</v>
      </c>
      <c r="B211" s="40" t="s">
        <v>222</v>
      </c>
      <c r="C211" s="37">
        <f>+'ENERO ORD'!C211+'AJUSTE NEGATIVO 2019'!E211</f>
        <v>337198</v>
      </c>
      <c r="D211" s="37">
        <v>126667</v>
      </c>
      <c r="E211" s="37">
        <v>6624</v>
      </c>
      <c r="F211" s="37">
        <f>+'AJUSTE FOFIR'!C211+'ENERO ORD'!F211</f>
        <v>26748</v>
      </c>
      <c r="G211" s="37">
        <v>14419</v>
      </c>
      <c r="H211" s="37">
        <v>2290</v>
      </c>
      <c r="I211" s="37">
        <v>7959</v>
      </c>
      <c r="J211" s="37">
        <v>923</v>
      </c>
      <c r="K211" s="37">
        <v>0</v>
      </c>
      <c r="L211" s="37"/>
      <c r="M211" s="38">
        <v>0</v>
      </c>
      <c r="N211" s="15">
        <f t="shared" si="3"/>
        <v>522828</v>
      </c>
    </row>
    <row r="212" spans="1:14" x14ac:dyDescent="0.25">
      <c r="A212" s="20">
        <v>209</v>
      </c>
      <c r="B212" s="40" t="s">
        <v>223</v>
      </c>
      <c r="C212" s="37">
        <f>+'ENERO ORD'!C212+'AJUSTE NEGATIVO 2019'!E212</f>
        <v>108464</v>
      </c>
      <c r="D212" s="37">
        <v>63441</v>
      </c>
      <c r="E212" s="37">
        <v>2003</v>
      </c>
      <c r="F212" s="37">
        <f>+'AJUSTE FOFIR'!C212+'ENERO ORD'!F212</f>
        <v>6960</v>
      </c>
      <c r="G212" s="37">
        <v>1466</v>
      </c>
      <c r="H212" s="37">
        <v>570</v>
      </c>
      <c r="I212" s="37">
        <v>818</v>
      </c>
      <c r="J212" s="37">
        <v>329</v>
      </c>
      <c r="K212" s="37">
        <v>0</v>
      </c>
      <c r="L212" s="37">
        <v>17825</v>
      </c>
      <c r="M212" s="38">
        <v>0</v>
      </c>
      <c r="N212" s="15">
        <f t="shared" si="3"/>
        <v>201876</v>
      </c>
    </row>
    <row r="213" spans="1:14" x14ac:dyDescent="0.25">
      <c r="A213" s="20">
        <v>210</v>
      </c>
      <c r="B213" s="40" t="s">
        <v>224</v>
      </c>
      <c r="C213" s="37">
        <f>+'ENERO ORD'!C213+'AJUSTE NEGATIVO 2019'!E213</f>
        <v>284370</v>
      </c>
      <c r="D213" s="37">
        <v>61881</v>
      </c>
      <c r="E213" s="37">
        <v>5569</v>
      </c>
      <c r="F213" s="37">
        <f>+'AJUSTE FOFIR'!C213+'ENERO ORD'!F213</f>
        <v>22661</v>
      </c>
      <c r="G213" s="37">
        <v>11918</v>
      </c>
      <c r="H213" s="37">
        <v>1946</v>
      </c>
      <c r="I213" s="37">
        <v>6863</v>
      </c>
      <c r="J213" s="37">
        <v>770</v>
      </c>
      <c r="K213" s="37">
        <v>0</v>
      </c>
      <c r="L213" s="37"/>
      <c r="M213" s="38">
        <v>0</v>
      </c>
      <c r="N213" s="15">
        <f t="shared" si="3"/>
        <v>395978</v>
      </c>
    </row>
    <row r="214" spans="1:14" x14ac:dyDescent="0.25">
      <c r="A214" s="20">
        <v>211</v>
      </c>
      <c r="B214" s="40" t="s">
        <v>225</v>
      </c>
      <c r="C214" s="37">
        <f>+'ENERO ORD'!C214+'AJUSTE NEGATIVO 2019'!E214</f>
        <v>163024</v>
      </c>
      <c r="D214" s="37">
        <v>67082</v>
      </c>
      <c r="E214" s="37">
        <v>3070</v>
      </c>
      <c r="F214" s="37">
        <f>+'AJUSTE FOFIR'!C214+'ENERO ORD'!F214</f>
        <v>12069</v>
      </c>
      <c r="G214" s="37">
        <v>6029</v>
      </c>
      <c r="H214" s="37">
        <v>1030</v>
      </c>
      <c r="I214" s="37">
        <v>3148</v>
      </c>
      <c r="J214" s="37">
        <v>446</v>
      </c>
      <c r="K214" s="37">
        <v>0</v>
      </c>
      <c r="L214" s="37"/>
      <c r="M214" s="38">
        <v>0</v>
      </c>
      <c r="N214" s="15">
        <f t="shared" si="3"/>
        <v>255898</v>
      </c>
    </row>
    <row r="215" spans="1:14" x14ac:dyDescent="0.25">
      <c r="A215" s="20">
        <v>212</v>
      </c>
      <c r="B215" s="40" t="s">
        <v>226</v>
      </c>
      <c r="C215" s="37">
        <f>+'ENERO ORD'!C215+'AJUSTE NEGATIVO 2019'!E215</f>
        <v>171108</v>
      </c>
      <c r="D215" s="37">
        <v>54353</v>
      </c>
      <c r="E215" s="37">
        <v>3375</v>
      </c>
      <c r="F215" s="37">
        <f>+'AJUSTE FOFIR'!C215+'ENERO ORD'!F215</f>
        <v>13020</v>
      </c>
      <c r="G215" s="37">
        <v>6578</v>
      </c>
      <c r="H215" s="37">
        <v>1096</v>
      </c>
      <c r="I215" s="37">
        <v>3412</v>
      </c>
      <c r="J215" s="37">
        <v>489</v>
      </c>
      <c r="K215" s="37">
        <v>0</v>
      </c>
      <c r="L215" s="37"/>
      <c r="M215" s="38">
        <v>0</v>
      </c>
      <c r="N215" s="15">
        <f t="shared" si="3"/>
        <v>253431</v>
      </c>
    </row>
    <row r="216" spans="1:14" x14ac:dyDescent="0.25">
      <c r="A216" s="20">
        <v>213</v>
      </c>
      <c r="B216" s="40" t="s">
        <v>227</v>
      </c>
      <c r="C216" s="37">
        <f>+'ENERO ORD'!C216+'AJUSTE NEGATIVO 2019'!E216</f>
        <v>218876</v>
      </c>
      <c r="D216" s="37">
        <v>89237</v>
      </c>
      <c r="E216" s="37">
        <v>3937</v>
      </c>
      <c r="F216" s="37">
        <f>+'AJUSTE FOFIR'!C216+'ENERO ORD'!F216</f>
        <v>16398</v>
      </c>
      <c r="G216" s="37">
        <v>9134</v>
      </c>
      <c r="H216" s="37">
        <v>1434</v>
      </c>
      <c r="I216" s="37">
        <v>4989</v>
      </c>
      <c r="J216" s="37">
        <v>538</v>
      </c>
      <c r="K216" s="37">
        <v>0</v>
      </c>
      <c r="L216" s="37"/>
      <c r="M216" s="38">
        <v>0</v>
      </c>
      <c r="N216" s="15">
        <f t="shared" si="3"/>
        <v>344543</v>
      </c>
    </row>
    <row r="217" spans="1:14" x14ac:dyDescent="0.25">
      <c r="A217" s="20">
        <v>214</v>
      </c>
      <c r="B217" s="40" t="s">
        <v>228</v>
      </c>
      <c r="C217" s="37">
        <f>+'ENERO ORD'!C217+'AJUSTE NEGATIVO 2019'!E217</f>
        <v>141900</v>
      </c>
      <c r="D217" s="37">
        <v>50745</v>
      </c>
      <c r="E217" s="37">
        <v>2745</v>
      </c>
      <c r="F217" s="37">
        <f>+'AJUSTE FOFIR'!C217+'ENERO ORD'!F217</f>
        <v>10616</v>
      </c>
      <c r="G217" s="37">
        <v>4344</v>
      </c>
      <c r="H217" s="37">
        <v>899</v>
      </c>
      <c r="I217" s="37">
        <v>2501</v>
      </c>
      <c r="J217" s="37">
        <v>407</v>
      </c>
      <c r="K217" s="37">
        <v>0</v>
      </c>
      <c r="L217" s="37">
        <v>334</v>
      </c>
      <c r="M217" s="38">
        <v>0</v>
      </c>
      <c r="N217" s="15">
        <f t="shared" si="3"/>
        <v>214491</v>
      </c>
    </row>
    <row r="218" spans="1:14" x14ac:dyDescent="0.25">
      <c r="A218" s="20">
        <v>215</v>
      </c>
      <c r="B218" s="40" t="s">
        <v>229</v>
      </c>
      <c r="C218" s="37">
        <f>+'ENERO ORD'!C218+'AJUSTE NEGATIVO 2019'!E218</f>
        <v>73702</v>
      </c>
      <c r="D218" s="37">
        <v>50005</v>
      </c>
      <c r="E218" s="37">
        <v>1345</v>
      </c>
      <c r="F218" s="37">
        <f>+'AJUSTE FOFIR'!C218+'ENERO ORD'!F218</f>
        <v>5341</v>
      </c>
      <c r="G218" s="37">
        <v>1466</v>
      </c>
      <c r="H218" s="37">
        <v>463</v>
      </c>
      <c r="I218" s="37">
        <v>1142</v>
      </c>
      <c r="J218" s="37">
        <v>211</v>
      </c>
      <c r="K218" s="37">
        <v>0</v>
      </c>
      <c r="L218" s="37"/>
      <c r="M218" s="38">
        <v>0</v>
      </c>
      <c r="N218" s="15">
        <f t="shared" si="3"/>
        <v>133675</v>
      </c>
    </row>
    <row r="219" spans="1:14" x14ac:dyDescent="0.25">
      <c r="A219" s="20">
        <v>216</v>
      </c>
      <c r="B219" s="40" t="s">
        <v>230</v>
      </c>
      <c r="C219" s="37">
        <f>+'ENERO ORD'!C219+'AJUSTE NEGATIVO 2019'!E219</f>
        <v>115982</v>
      </c>
      <c r="D219" s="37">
        <v>62531</v>
      </c>
      <c r="E219" s="37">
        <v>2163</v>
      </c>
      <c r="F219" s="37">
        <f>+'AJUSTE FOFIR'!C219+'ENERO ORD'!F219</f>
        <v>7958</v>
      </c>
      <c r="G219" s="37">
        <v>2556</v>
      </c>
      <c r="H219" s="37">
        <v>665</v>
      </c>
      <c r="I219" s="37">
        <v>1511</v>
      </c>
      <c r="J219" s="37">
        <v>332</v>
      </c>
      <c r="K219" s="37">
        <v>0</v>
      </c>
      <c r="L219" s="37"/>
      <c r="M219" s="38">
        <v>0</v>
      </c>
      <c r="N219" s="15">
        <f t="shared" si="3"/>
        <v>193698</v>
      </c>
    </row>
    <row r="220" spans="1:14" x14ac:dyDescent="0.25">
      <c r="A220" s="22">
        <v>217</v>
      </c>
      <c r="B220" s="40" t="s">
        <v>231</v>
      </c>
      <c r="C220" s="37">
        <f>+'ENERO ORD'!C220+'AJUSTE NEGATIVO 2019'!E220</f>
        <v>204170</v>
      </c>
      <c r="D220" s="37">
        <v>67338</v>
      </c>
      <c r="E220" s="37">
        <v>3954</v>
      </c>
      <c r="F220" s="37">
        <f>+'AJUSTE FOFIR'!C220+'ENERO ORD'!F220</f>
        <v>15740</v>
      </c>
      <c r="G220" s="37">
        <v>6704</v>
      </c>
      <c r="H220" s="37">
        <v>1348</v>
      </c>
      <c r="I220" s="37">
        <v>3867</v>
      </c>
      <c r="J220" s="37">
        <v>583</v>
      </c>
      <c r="K220" s="37">
        <v>0</v>
      </c>
      <c r="L220" s="37">
        <v>16462</v>
      </c>
      <c r="M220" s="38">
        <v>0</v>
      </c>
      <c r="N220" s="15">
        <f t="shared" si="3"/>
        <v>320166</v>
      </c>
    </row>
    <row r="221" spans="1:14" x14ac:dyDescent="0.25">
      <c r="A221" s="20">
        <v>218</v>
      </c>
      <c r="B221" s="40" t="s">
        <v>232</v>
      </c>
      <c r="C221" s="37">
        <f>+'ENERO ORD'!C221+'AJUSTE NEGATIVO 2019'!E221</f>
        <v>89786</v>
      </c>
      <c r="D221" s="37">
        <v>53347</v>
      </c>
      <c r="E221" s="37">
        <v>1793</v>
      </c>
      <c r="F221" s="37">
        <f>+'AJUSTE FOFIR'!C221+'ENERO ORD'!F221</f>
        <v>6606</v>
      </c>
      <c r="G221" s="37">
        <v>1121</v>
      </c>
      <c r="H221" s="37">
        <v>545</v>
      </c>
      <c r="I221" s="37">
        <v>977</v>
      </c>
      <c r="J221" s="37">
        <v>265</v>
      </c>
      <c r="K221" s="37">
        <v>0</v>
      </c>
      <c r="L221" s="37"/>
      <c r="M221" s="38">
        <v>0</v>
      </c>
      <c r="N221" s="15">
        <f t="shared" si="3"/>
        <v>154440</v>
      </c>
    </row>
    <row r="222" spans="1:14" x14ac:dyDescent="0.25">
      <c r="A222" s="20">
        <v>219</v>
      </c>
      <c r="B222" s="40" t="s">
        <v>233</v>
      </c>
      <c r="C222" s="37">
        <f>+'ENERO ORD'!C222+'AJUSTE NEGATIVO 2019'!E222</f>
        <v>171112</v>
      </c>
      <c r="D222" s="37">
        <v>92963</v>
      </c>
      <c r="E222" s="37">
        <v>3504</v>
      </c>
      <c r="F222" s="37">
        <f>+'AJUSTE FOFIR'!C222+'ENERO ORD'!F222</f>
        <v>13783</v>
      </c>
      <c r="G222" s="37">
        <v>5536</v>
      </c>
      <c r="H222" s="37">
        <v>1162</v>
      </c>
      <c r="I222" s="37">
        <v>3484</v>
      </c>
      <c r="J222" s="37">
        <v>493</v>
      </c>
      <c r="K222" s="37">
        <v>0</v>
      </c>
      <c r="L222" s="37">
        <v>23230</v>
      </c>
      <c r="M222" s="38">
        <v>0</v>
      </c>
      <c r="N222" s="15">
        <f t="shared" si="3"/>
        <v>315267</v>
      </c>
    </row>
    <row r="223" spans="1:14" x14ac:dyDescent="0.25">
      <c r="A223" s="20">
        <v>220</v>
      </c>
      <c r="B223" s="40" t="s">
        <v>234</v>
      </c>
      <c r="C223" s="37">
        <f>+'ENERO ORD'!C223+'AJUSTE NEGATIVO 2019'!E223</f>
        <v>174320</v>
      </c>
      <c r="D223" s="37">
        <v>98684</v>
      </c>
      <c r="E223" s="37">
        <v>3505</v>
      </c>
      <c r="F223" s="37">
        <f>+'AJUSTE FOFIR'!C223+'ENERO ORD'!F223</f>
        <v>14120</v>
      </c>
      <c r="G223" s="37">
        <v>5363</v>
      </c>
      <c r="H223" s="37">
        <v>1205</v>
      </c>
      <c r="I223" s="37">
        <v>3649</v>
      </c>
      <c r="J223" s="37">
        <v>489</v>
      </c>
      <c r="K223" s="37">
        <v>0</v>
      </c>
      <c r="L223" s="37">
        <v>6375</v>
      </c>
      <c r="M223" s="38">
        <v>0</v>
      </c>
      <c r="N223" s="15">
        <f t="shared" si="3"/>
        <v>307710</v>
      </c>
    </row>
    <row r="224" spans="1:14" x14ac:dyDescent="0.25">
      <c r="A224" s="20">
        <v>221</v>
      </c>
      <c r="B224" s="40" t="s">
        <v>235</v>
      </c>
      <c r="C224" s="37">
        <f>+'ENERO ORD'!C224+'AJUSTE NEGATIVO 2019'!E224</f>
        <v>91128</v>
      </c>
      <c r="D224" s="37">
        <v>57144</v>
      </c>
      <c r="E224" s="37">
        <v>1721</v>
      </c>
      <c r="F224" s="37">
        <f>+'AJUSTE FOFIR'!C224+'ENERO ORD'!F224</f>
        <v>6525</v>
      </c>
      <c r="G224" s="37">
        <v>2431</v>
      </c>
      <c r="H224" s="37">
        <v>550</v>
      </c>
      <c r="I224" s="37">
        <v>1458</v>
      </c>
      <c r="J224" s="37">
        <v>258</v>
      </c>
      <c r="K224" s="37">
        <v>0</v>
      </c>
      <c r="L224" s="37">
        <v>5338</v>
      </c>
      <c r="M224" s="38">
        <v>0</v>
      </c>
      <c r="N224" s="15">
        <f t="shared" si="3"/>
        <v>166553</v>
      </c>
    </row>
    <row r="225" spans="1:14" x14ac:dyDescent="0.25">
      <c r="A225" s="20">
        <v>222</v>
      </c>
      <c r="B225" s="40" t="s">
        <v>236</v>
      </c>
      <c r="C225" s="37">
        <f>+'ENERO ORD'!C225+'AJUSTE NEGATIVO 2019'!E225</f>
        <v>106006</v>
      </c>
      <c r="D225" s="37">
        <v>55870</v>
      </c>
      <c r="E225" s="37">
        <v>2036</v>
      </c>
      <c r="F225" s="37">
        <f>+'AJUSTE FOFIR'!C225+'ENERO ORD'!F225</f>
        <v>7792</v>
      </c>
      <c r="G225" s="37">
        <v>2885</v>
      </c>
      <c r="H225" s="37">
        <v>657</v>
      </c>
      <c r="I225" s="37">
        <v>1808</v>
      </c>
      <c r="J225" s="37">
        <v>299</v>
      </c>
      <c r="K225" s="37">
        <v>0</v>
      </c>
      <c r="L225" s="37">
        <v>11350</v>
      </c>
      <c r="M225" s="38">
        <v>0</v>
      </c>
      <c r="N225" s="15">
        <f t="shared" si="3"/>
        <v>188703</v>
      </c>
    </row>
    <row r="226" spans="1:14" x14ac:dyDescent="0.25">
      <c r="A226" s="20">
        <v>223</v>
      </c>
      <c r="B226" s="40" t="s">
        <v>237</v>
      </c>
      <c r="C226" s="37">
        <f>+'ENERO ORD'!C226+'AJUSTE NEGATIVO 2019'!E226</f>
        <v>79478</v>
      </c>
      <c r="D226" s="37">
        <v>69930</v>
      </c>
      <c r="E226" s="37">
        <v>1568</v>
      </c>
      <c r="F226" s="37">
        <f>+'AJUSTE FOFIR'!C226+'ENERO ORD'!F226</f>
        <v>5765</v>
      </c>
      <c r="G226" s="37">
        <v>855</v>
      </c>
      <c r="H226" s="37">
        <v>476</v>
      </c>
      <c r="I226" s="37">
        <v>845</v>
      </c>
      <c r="J226" s="37">
        <v>233</v>
      </c>
      <c r="K226" s="37">
        <v>0</v>
      </c>
      <c r="L226" s="37"/>
      <c r="M226" s="38">
        <v>0</v>
      </c>
      <c r="N226" s="15">
        <f t="shared" si="3"/>
        <v>159150</v>
      </c>
    </row>
    <row r="227" spans="1:14" x14ac:dyDescent="0.25">
      <c r="A227" s="20">
        <v>224</v>
      </c>
      <c r="B227" s="40" t="s">
        <v>238</v>
      </c>
      <c r="C227" s="37">
        <f>+'ENERO ORD'!C227+'AJUSTE NEGATIVO 2019'!E227</f>
        <v>59978</v>
      </c>
      <c r="D227" s="37">
        <v>38774</v>
      </c>
      <c r="E227" s="37">
        <v>1136</v>
      </c>
      <c r="F227" s="37">
        <f>+'AJUSTE FOFIR'!C227+'ENERO ORD'!F227</f>
        <v>4070</v>
      </c>
      <c r="G227" s="37">
        <v>1058</v>
      </c>
      <c r="H227" s="37">
        <v>336</v>
      </c>
      <c r="I227" s="37">
        <v>673</v>
      </c>
      <c r="J227" s="37">
        <v>178</v>
      </c>
      <c r="K227" s="37">
        <v>0</v>
      </c>
      <c r="L227" s="37"/>
      <c r="M227" s="38">
        <v>0</v>
      </c>
      <c r="N227" s="15">
        <f t="shared" si="3"/>
        <v>106203</v>
      </c>
    </row>
    <row r="228" spans="1:14" x14ac:dyDescent="0.25">
      <c r="A228" s="20">
        <v>225</v>
      </c>
      <c r="B228" s="40" t="s">
        <v>239</v>
      </c>
      <c r="C228" s="37">
        <f>+'ENERO ORD'!C228+'AJUSTE NEGATIVO 2019'!E228</f>
        <v>255358</v>
      </c>
      <c r="D228" s="37">
        <v>62250</v>
      </c>
      <c r="E228" s="37">
        <v>5141</v>
      </c>
      <c r="F228" s="37">
        <f>+'AJUSTE FOFIR'!C228+'ENERO ORD'!F228</f>
        <v>21216</v>
      </c>
      <c r="G228" s="37">
        <v>13604</v>
      </c>
      <c r="H228" s="37">
        <v>1823</v>
      </c>
      <c r="I228" s="37">
        <v>7101</v>
      </c>
      <c r="J228" s="37">
        <v>688</v>
      </c>
      <c r="K228" s="37">
        <v>0</v>
      </c>
      <c r="L228" s="37"/>
      <c r="M228" s="38">
        <v>0</v>
      </c>
      <c r="N228" s="15">
        <f t="shared" si="3"/>
        <v>367181</v>
      </c>
    </row>
    <row r="229" spans="1:14" x14ac:dyDescent="0.25">
      <c r="A229" s="20">
        <v>226</v>
      </c>
      <c r="B229" s="40" t="s">
        <v>240</v>
      </c>
      <c r="C229" s="37">
        <f>+'ENERO ORD'!C229+'AJUSTE NEGATIVO 2019'!E229</f>
        <v>146566</v>
      </c>
      <c r="D229" s="37">
        <v>115754</v>
      </c>
      <c r="E229" s="37">
        <v>3278</v>
      </c>
      <c r="F229" s="37">
        <f>+'AJUSTE FOFIR'!C229+'ENERO ORD'!F229</f>
        <v>14594</v>
      </c>
      <c r="G229" s="37">
        <v>5504</v>
      </c>
      <c r="H229" s="37">
        <v>1263</v>
      </c>
      <c r="I229" s="37">
        <v>4501</v>
      </c>
      <c r="J229" s="37">
        <v>359</v>
      </c>
      <c r="K229" s="37">
        <v>0</v>
      </c>
      <c r="L229" s="37">
        <v>13917</v>
      </c>
      <c r="M229" s="38">
        <v>0</v>
      </c>
      <c r="N229" s="15">
        <f t="shared" si="3"/>
        <v>305736</v>
      </c>
    </row>
    <row r="230" spans="1:14" x14ac:dyDescent="0.25">
      <c r="A230" s="20">
        <v>227</v>
      </c>
      <c r="B230" s="40" t="s">
        <v>241</v>
      </c>
      <c r="C230" s="37">
        <f>+'ENERO ORD'!C230+'AJUSTE NEGATIVO 2019'!E230</f>
        <v>601430</v>
      </c>
      <c r="D230" s="37">
        <v>333553</v>
      </c>
      <c r="E230" s="37">
        <v>14892</v>
      </c>
      <c r="F230" s="37">
        <f>+'AJUSTE FOFIR'!C230+'ENERO ORD'!F230</f>
        <v>74614</v>
      </c>
      <c r="G230" s="37">
        <v>26909</v>
      </c>
      <c r="H230" s="37">
        <v>6636</v>
      </c>
      <c r="I230" s="37">
        <v>27948</v>
      </c>
      <c r="J230" s="37">
        <v>1346</v>
      </c>
      <c r="K230" s="37">
        <v>0</v>
      </c>
      <c r="L230" s="37"/>
      <c r="M230" s="38">
        <v>0</v>
      </c>
      <c r="N230" s="15">
        <f t="shared" si="3"/>
        <v>1087328</v>
      </c>
    </row>
    <row r="231" spans="1:14" x14ac:dyDescent="0.25">
      <c r="A231" s="20">
        <v>228</v>
      </c>
      <c r="B231" s="40" t="s">
        <v>242</v>
      </c>
      <c r="C231" s="37">
        <f>+'ENERO ORD'!C231+'AJUSTE NEGATIVO 2019'!E231</f>
        <v>109554</v>
      </c>
      <c r="D231" s="37">
        <v>55950</v>
      </c>
      <c r="E231" s="37">
        <v>2080</v>
      </c>
      <c r="F231" s="37">
        <f>+'AJUSTE FOFIR'!C231+'ENERO ORD'!F231</f>
        <v>7185</v>
      </c>
      <c r="G231" s="37">
        <v>1788</v>
      </c>
      <c r="H231" s="37">
        <v>583</v>
      </c>
      <c r="I231" s="37">
        <v>944</v>
      </c>
      <c r="J231" s="37">
        <v>334</v>
      </c>
      <c r="K231" s="37">
        <v>0</v>
      </c>
      <c r="L231" s="37"/>
      <c r="M231" s="38">
        <v>0</v>
      </c>
      <c r="N231" s="15">
        <f t="shared" si="3"/>
        <v>178418</v>
      </c>
    </row>
    <row r="232" spans="1:14" x14ac:dyDescent="0.25">
      <c r="A232" s="20">
        <v>229</v>
      </c>
      <c r="B232" s="40" t="s">
        <v>243</v>
      </c>
      <c r="C232" s="37">
        <f>+'ENERO ORD'!C232+'AJUSTE NEGATIVO 2019'!E232</f>
        <v>303672</v>
      </c>
      <c r="D232" s="37">
        <v>100338</v>
      </c>
      <c r="E232" s="37">
        <v>6619</v>
      </c>
      <c r="F232" s="37">
        <f>+'AJUSTE FOFIR'!C232+'ENERO ORD'!F232</f>
        <v>28629</v>
      </c>
      <c r="G232" s="37">
        <v>19453</v>
      </c>
      <c r="H232" s="37">
        <v>2468</v>
      </c>
      <c r="I232" s="37">
        <v>10447</v>
      </c>
      <c r="J232" s="37">
        <v>796</v>
      </c>
      <c r="K232" s="37">
        <v>0</v>
      </c>
      <c r="L232" s="37">
        <v>30331</v>
      </c>
      <c r="M232" s="38">
        <v>0</v>
      </c>
      <c r="N232" s="15">
        <f t="shared" si="3"/>
        <v>502753</v>
      </c>
    </row>
    <row r="233" spans="1:14" x14ac:dyDescent="0.25">
      <c r="A233" s="20">
        <v>230</v>
      </c>
      <c r="B233" s="40" t="s">
        <v>244</v>
      </c>
      <c r="C233" s="37">
        <f>+'ENERO ORD'!C233+'AJUSTE NEGATIVO 2019'!E233</f>
        <v>84940</v>
      </c>
      <c r="D233" s="37">
        <v>43986</v>
      </c>
      <c r="E233" s="37">
        <v>1704</v>
      </c>
      <c r="F233" s="37">
        <f>+'AJUSTE FOFIR'!C233+'ENERO ORD'!F233</f>
        <v>6747</v>
      </c>
      <c r="G233" s="37">
        <v>1874</v>
      </c>
      <c r="H233" s="37">
        <v>570</v>
      </c>
      <c r="I233" s="37">
        <v>1472</v>
      </c>
      <c r="J233" s="37">
        <v>231</v>
      </c>
      <c r="K233" s="37">
        <v>0</v>
      </c>
      <c r="L233" s="37"/>
      <c r="M233" s="38">
        <v>0</v>
      </c>
      <c r="N233" s="15">
        <f t="shared" si="3"/>
        <v>141524</v>
      </c>
    </row>
    <row r="234" spans="1:14" x14ac:dyDescent="0.25">
      <c r="A234" s="20">
        <v>231</v>
      </c>
      <c r="B234" s="40" t="s">
        <v>245</v>
      </c>
      <c r="C234" s="37">
        <f>+'ENERO ORD'!C234+'AJUSTE NEGATIVO 2019'!E234</f>
        <v>161512</v>
      </c>
      <c r="D234" s="37">
        <v>55039</v>
      </c>
      <c r="E234" s="37">
        <v>3427</v>
      </c>
      <c r="F234" s="37">
        <f>+'AJUSTE FOFIR'!C234+'ENERO ORD'!F234</f>
        <v>14109</v>
      </c>
      <c r="G234" s="37">
        <v>6649</v>
      </c>
      <c r="H234" s="37">
        <v>1203</v>
      </c>
      <c r="I234" s="37">
        <v>4085</v>
      </c>
      <c r="J234" s="37">
        <v>453</v>
      </c>
      <c r="K234" s="37">
        <v>0</v>
      </c>
      <c r="L234" s="37">
        <v>8986</v>
      </c>
      <c r="M234" s="38">
        <v>0</v>
      </c>
      <c r="N234" s="15">
        <f t="shared" si="3"/>
        <v>255463</v>
      </c>
    </row>
    <row r="235" spans="1:14" x14ac:dyDescent="0.25">
      <c r="A235" s="20">
        <v>232</v>
      </c>
      <c r="B235" s="40" t="s">
        <v>246</v>
      </c>
      <c r="C235" s="37">
        <f>+'ENERO ORD'!C235+'AJUSTE NEGATIVO 2019'!E235</f>
        <v>963122</v>
      </c>
      <c r="D235" s="37">
        <v>405923</v>
      </c>
      <c r="E235" s="37">
        <v>18559</v>
      </c>
      <c r="F235" s="37">
        <f>+'AJUSTE FOFIR'!C235+'ENERO ORD'!F235</f>
        <v>79541</v>
      </c>
      <c r="G235" s="37">
        <v>43978</v>
      </c>
      <c r="H235" s="37">
        <v>6950</v>
      </c>
      <c r="I235" s="37">
        <v>25447</v>
      </c>
      <c r="J235" s="37">
        <v>2399</v>
      </c>
      <c r="K235" s="37">
        <v>0</v>
      </c>
      <c r="L235" s="37"/>
      <c r="M235" s="38">
        <v>0</v>
      </c>
      <c r="N235" s="15">
        <f t="shared" si="3"/>
        <v>1545919</v>
      </c>
    </row>
    <row r="236" spans="1:14" x14ac:dyDescent="0.25">
      <c r="A236" s="20">
        <v>233</v>
      </c>
      <c r="B236" s="40" t="s">
        <v>247</v>
      </c>
      <c r="C236" s="37">
        <f>+'ENERO ORD'!C236+'AJUSTE NEGATIVO 2019'!E236</f>
        <v>164890</v>
      </c>
      <c r="D236" s="37">
        <v>127438</v>
      </c>
      <c r="E236" s="37">
        <v>3354</v>
      </c>
      <c r="F236" s="37">
        <f>+'AJUSTE FOFIR'!C236+'ENERO ORD'!F236</f>
        <v>14358</v>
      </c>
      <c r="G236" s="37">
        <v>3842</v>
      </c>
      <c r="H236" s="37">
        <v>1239</v>
      </c>
      <c r="I236" s="37">
        <v>3418</v>
      </c>
      <c r="J236" s="37">
        <v>393</v>
      </c>
      <c r="K236" s="37">
        <v>0</v>
      </c>
      <c r="L236" s="37">
        <v>1164</v>
      </c>
      <c r="M236" s="38">
        <v>0</v>
      </c>
      <c r="N236" s="15">
        <f t="shared" si="3"/>
        <v>320096</v>
      </c>
    </row>
    <row r="237" spans="1:14" x14ac:dyDescent="0.25">
      <c r="A237" s="20">
        <v>234</v>
      </c>
      <c r="B237" s="40" t="s">
        <v>248</v>
      </c>
      <c r="C237" s="37">
        <f>+'ENERO ORD'!C237+'AJUSTE NEGATIVO 2019'!E237</f>
        <v>309314</v>
      </c>
      <c r="D237" s="37">
        <v>68426</v>
      </c>
      <c r="E237" s="37">
        <v>6158</v>
      </c>
      <c r="F237" s="37">
        <f>+'AJUSTE FOFIR'!C237+'ENERO ORD'!F237</f>
        <v>25427</v>
      </c>
      <c r="G237" s="37">
        <v>16959</v>
      </c>
      <c r="H237" s="37">
        <v>2189</v>
      </c>
      <c r="I237" s="37">
        <v>8440</v>
      </c>
      <c r="J237" s="37">
        <v>832</v>
      </c>
      <c r="K237" s="37">
        <v>0</v>
      </c>
      <c r="L237" s="37"/>
      <c r="M237" s="38">
        <v>0</v>
      </c>
      <c r="N237" s="15">
        <f t="shared" si="3"/>
        <v>437745</v>
      </c>
    </row>
    <row r="238" spans="1:14" x14ac:dyDescent="0.25">
      <c r="A238" s="20">
        <v>235</v>
      </c>
      <c r="B238" s="40" t="s">
        <v>249</v>
      </c>
      <c r="C238" s="37">
        <f>+'ENERO ORD'!C238+'AJUSTE NEGATIVO 2019'!E238</f>
        <v>217664</v>
      </c>
      <c r="D238" s="37">
        <v>131807</v>
      </c>
      <c r="E238" s="37">
        <v>4249</v>
      </c>
      <c r="F238" s="37">
        <f>+'AJUSTE FOFIR'!C238+'ENERO ORD'!F238</f>
        <v>16774</v>
      </c>
      <c r="G238" s="37">
        <v>7849</v>
      </c>
      <c r="H238" s="37">
        <v>1424</v>
      </c>
      <c r="I238" s="37">
        <v>4448</v>
      </c>
      <c r="J238" s="37">
        <v>596</v>
      </c>
      <c r="K238" s="37">
        <v>0</v>
      </c>
      <c r="L238" s="37">
        <v>47574</v>
      </c>
      <c r="M238" s="38">
        <v>0</v>
      </c>
      <c r="N238" s="15">
        <f t="shared" si="3"/>
        <v>432385</v>
      </c>
    </row>
    <row r="239" spans="1:14" x14ac:dyDescent="0.25">
      <c r="A239" s="20">
        <v>236</v>
      </c>
      <c r="B239" s="40" t="s">
        <v>250</v>
      </c>
      <c r="C239" s="37">
        <f>+'ENERO ORD'!C239+'AJUSTE NEGATIVO 2019'!E239</f>
        <v>137896</v>
      </c>
      <c r="D239" s="37">
        <v>96624</v>
      </c>
      <c r="E239" s="37">
        <v>2530</v>
      </c>
      <c r="F239" s="37">
        <f>+'AJUSTE FOFIR'!C239+'ENERO ORD'!F239</f>
        <v>9376</v>
      </c>
      <c r="G239" s="37">
        <v>3646</v>
      </c>
      <c r="H239" s="37">
        <v>793</v>
      </c>
      <c r="I239" s="37">
        <v>1835</v>
      </c>
      <c r="J239" s="37">
        <v>415</v>
      </c>
      <c r="K239" s="37">
        <v>0</v>
      </c>
      <c r="L239" s="37"/>
      <c r="M239" s="38">
        <v>0</v>
      </c>
      <c r="N239" s="15">
        <f t="shared" si="3"/>
        <v>253115</v>
      </c>
    </row>
    <row r="240" spans="1:14" x14ac:dyDescent="0.25">
      <c r="A240" s="20">
        <v>237</v>
      </c>
      <c r="B240" s="40" t="s">
        <v>251</v>
      </c>
      <c r="C240" s="37">
        <f>+'ENERO ORD'!C240+'AJUSTE NEGATIVO 2019'!E240</f>
        <v>121770</v>
      </c>
      <c r="D240" s="37">
        <v>60800</v>
      </c>
      <c r="E240" s="37">
        <v>2622</v>
      </c>
      <c r="F240" s="37">
        <f>+'AJUSTE FOFIR'!C240+'ENERO ORD'!F240</f>
        <v>10438</v>
      </c>
      <c r="G240" s="37">
        <v>2744</v>
      </c>
      <c r="H240" s="37">
        <v>878</v>
      </c>
      <c r="I240" s="37">
        <v>2389</v>
      </c>
      <c r="J240" s="37">
        <v>358</v>
      </c>
      <c r="K240" s="37">
        <v>0</v>
      </c>
      <c r="L240" s="37"/>
      <c r="M240" s="38">
        <v>0</v>
      </c>
      <c r="N240" s="15">
        <f t="shared" si="3"/>
        <v>201999</v>
      </c>
    </row>
    <row r="241" spans="1:14" x14ac:dyDescent="0.25">
      <c r="A241" s="20">
        <v>238</v>
      </c>
      <c r="B241" s="40" t="s">
        <v>252</v>
      </c>
      <c r="C241" s="37">
        <f>+'ENERO ORD'!C241+'AJUSTE NEGATIVO 2019'!E241</f>
        <v>104514</v>
      </c>
      <c r="D241" s="37">
        <v>64417</v>
      </c>
      <c r="E241" s="37">
        <v>1984</v>
      </c>
      <c r="F241" s="37">
        <f>+'AJUSTE FOFIR'!C241+'ENERO ORD'!F241</f>
        <v>7028</v>
      </c>
      <c r="G241" s="37">
        <v>1670</v>
      </c>
      <c r="H241" s="37">
        <v>577</v>
      </c>
      <c r="I241" s="37">
        <v>1049</v>
      </c>
      <c r="J241" s="37">
        <v>314</v>
      </c>
      <c r="K241" s="37">
        <v>0</v>
      </c>
      <c r="L241" s="37"/>
      <c r="M241" s="38">
        <v>0</v>
      </c>
      <c r="N241" s="15">
        <f t="shared" si="3"/>
        <v>181553</v>
      </c>
    </row>
    <row r="242" spans="1:14" x14ac:dyDescent="0.25">
      <c r="A242" s="20">
        <v>239</v>
      </c>
      <c r="B242" s="40" t="s">
        <v>253</v>
      </c>
      <c r="C242" s="37">
        <f>+'ENERO ORD'!C242+'AJUSTE NEGATIVO 2019'!E242</f>
        <v>83042</v>
      </c>
      <c r="D242" s="37">
        <v>42629</v>
      </c>
      <c r="E242" s="37">
        <v>1688</v>
      </c>
      <c r="F242" s="37">
        <f>+'AJUSTE FOFIR'!C242+'ENERO ORD'!F242</f>
        <v>6816</v>
      </c>
      <c r="G242" s="37">
        <v>2023</v>
      </c>
      <c r="H242" s="37">
        <v>582</v>
      </c>
      <c r="I242" s="37">
        <v>1604</v>
      </c>
      <c r="J242" s="37">
        <v>240</v>
      </c>
      <c r="K242" s="37">
        <v>0</v>
      </c>
      <c r="L242" s="37">
        <v>6670</v>
      </c>
      <c r="M242" s="38">
        <v>0</v>
      </c>
      <c r="N242" s="15">
        <f t="shared" si="3"/>
        <v>145294</v>
      </c>
    </row>
    <row r="243" spans="1:14" x14ac:dyDescent="0.25">
      <c r="A243" s="20">
        <v>240</v>
      </c>
      <c r="B243" s="40" t="s">
        <v>254</v>
      </c>
      <c r="C243" s="37">
        <f>+'ENERO ORD'!C243+'AJUSTE NEGATIVO 2019'!E243</f>
        <v>153820</v>
      </c>
      <c r="D243" s="37">
        <v>55297</v>
      </c>
      <c r="E243" s="37">
        <v>2973</v>
      </c>
      <c r="F243" s="37">
        <f>+'AJUSTE FOFIR'!C243+'ENERO ORD'!F243</f>
        <v>11260</v>
      </c>
      <c r="G243" s="37">
        <v>5536</v>
      </c>
      <c r="H243" s="37">
        <v>945</v>
      </c>
      <c r="I243" s="37">
        <v>2673</v>
      </c>
      <c r="J243" s="37">
        <v>441</v>
      </c>
      <c r="K243" s="37">
        <v>0</v>
      </c>
      <c r="L243" s="37"/>
      <c r="M243" s="38">
        <v>0</v>
      </c>
      <c r="N243" s="15">
        <f t="shared" si="3"/>
        <v>232945</v>
      </c>
    </row>
    <row r="244" spans="1:14" x14ac:dyDescent="0.25">
      <c r="A244" s="20">
        <v>241</v>
      </c>
      <c r="B244" s="40" t="s">
        <v>255</v>
      </c>
      <c r="C244" s="37">
        <f>+'ENERO ORD'!C244+'AJUSTE NEGATIVO 2019'!E244</f>
        <v>98892</v>
      </c>
      <c r="D244" s="37">
        <v>58498</v>
      </c>
      <c r="E244" s="37">
        <v>1888</v>
      </c>
      <c r="F244" s="37">
        <f>+'AJUSTE FOFIR'!C244+'ENERO ORD'!F244</f>
        <v>7228</v>
      </c>
      <c r="G244" s="37">
        <v>2227</v>
      </c>
      <c r="H244" s="37">
        <v>610</v>
      </c>
      <c r="I244" s="37">
        <v>1478</v>
      </c>
      <c r="J244" s="37">
        <v>280</v>
      </c>
      <c r="K244" s="37">
        <v>0</v>
      </c>
      <c r="L244" s="37"/>
      <c r="M244" s="38">
        <v>0</v>
      </c>
      <c r="N244" s="15">
        <f t="shared" si="3"/>
        <v>171101</v>
      </c>
    </row>
    <row r="245" spans="1:14" x14ac:dyDescent="0.25">
      <c r="A245" s="20">
        <v>242</v>
      </c>
      <c r="B245" s="40" t="s">
        <v>256</v>
      </c>
      <c r="C245" s="37">
        <f>+'ENERO ORD'!C245+'AJUSTE NEGATIVO 2019'!E245</f>
        <v>467216</v>
      </c>
      <c r="D245" s="37">
        <v>80243</v>
      </c>
      <c r="E245" s="37">
        <v>9439</v>
      </c>
      <c r="F245" s="37">
        <f>+'AJUSTE FOFIR'!C245+'ENERO ORD'!F245</f>
        <v>39972</v>
      </c>
      <c r="G245" s="37">
        <v>30390</v>
      </c>
      <c r="H245" s="37">
        <v>3459</v>
      </c>
      <c r="I245" s="37">
        <v>14301</v>
      </c>
      <c r="J245" s="37">
        <v>1219</v>
      </c>
      <c r="K245" s="37">
        <v>0</v>
      </c>
      <c r="L245" s="37">
        <v>25408</v>
      </c>
      <c r="M245" s="38">
        <v>0</v>
      </c>
      <c r="N245" s="15">
        <f t="shared" si="3"/>
        <v>671647</v>
      </c>
    </row>
    <row r="246" spans="1:14" x14ac:dyDescent="0.25">
      <c r="A246" s="20">
        <v>243</v>
      </c>
      <c r="B246" s="40" t="s">
        <v>257</v>
      </c>
      <c r="C246" s="37">
        <f>+'ENERO ORD'!C246+'AJUSTE NEGATIVO 2019'!E246</f>
        <v>157760</v>
      </c>
      <c r="D246" s="37">
        <v>93879</v>
      </c>
      <c r="E246" s="37">
        <v>3351</v>
      </c>
      <c r="F246" s="37">
        <f>+'AJUSTE FOFIR'!C246+'ENERO ORD'!F246</f>
        <v>13927</v>
      </c>
      <c r="G246" s="37">
        <v>3458</v>
      </c>
      <c r="H246" s="37">
        <v>1194</v>
      </c>
      <c r="I246" s="37">
        <v>3359</v>
      </c>
      <c r="J246" s="37">
        <v>454</v>
      </c>
      <c r="K246" s="37">
        <v>0</v>
      </c>
      <c r="L246" s="37"/>
      <c r="M246" s="38">
        <v>0</v>
      </c>
      <c r="N246" s="15">
        <f t="shared" si="3"/>
        <v>277382</v>
      </c>
    </row>
    <row r="247" spans="1:14" x14ac:dyDescent="0.25">
      <c r="A247" s="20">
        <v>244</v>
      </c>
      <c r="B247" s="40" t="s">
        <v>258</v>
      </c>
      <c r="C247" s="37">
        <f>+'ENERO ORD'!C247+'AJUSTE NEGATIVO 2019'!E247</f>
        <v>160504</v>
      </c>
      <c r="D247" s="37">
        <v>50936</v>
      </c>
      <c r="E247" s="37">
        <v>3231</v>
      </c>
      <c r="F247" s="37">
        <f>+'AJUSTE FOFIR'!C247+'ENERO ORD'!F247</f>
        <v>13292</v>
      </c>
      <c r="G247" s="37">
        <v>7747</v>
      </c>
      <c r="H247" s="37">
        <v>1141</v>
      </c>
      <c r="I247" s="37">
        <v>4408</v>
      </c>
      <c r="J247" s="37">
        <v>434</v>
      </c>
      <c r="K247" s="37">
        <v>0</v>
      </c>
      <c r="L247" s="37"/>
      <c r="M247" s="38">
        <v>0</v>
      </c>
      <c r="N247" s="15">
        <f t="shared" si="3"/>
        <v>241693</v>
      </c>
    </row>
    <row r="248" spans="1:14" x14ac:dyDescent="0.25">
      <c r="A248" s="20">
        <v>245</v>
      </c>
      <c r="B248" s="40" t="s">
        <v>259</v>
      </c>
      <c r="C248" s="37">
        <f>+'ENERO ORD'!C248+'AJUSTE NEGATIVO 2019'!E248</f>
        <v>91968</v>
      </c>
      <c r="D248" s="37">
        <v>35808</v>
      </c>
      <c r="E248" s="37">
        <v>1790</v>
      </c>
      <c r="F248" s="37">
        <f>+'AJUSTE FOFIR'!C248+'ENERO ORD'!F248</f>
        <v>6705</v>
      </c>
      <c r="G248" s="37">
        <v>2721</v>
      </c>
      <c r="H248" s="37">
        <v>560</v>
      </c>
      <c r="I248" s="37">
        <v>1498</v>
      </c>
      <c r="J248" s="37">
        <v>267</v>
      </c>
      <c r="K248" s="37">
        <v>0</v>
      </c>
      <c r="L248" s="37"/>
      <c r="M248" s="38">
        <v>0</v>
      </c>
      <c r="N248" s="15">
        <f t="shared" si="3"/>
        <v>141317</v>
      </c>
    </row>
    <row r="249" spans="1:14" x14ac:dyDescent="0.25">
      <c r="A249" s="20">
        <v>246</v>
      </c>
      <c r="B249" s="40" t="s">
        <v>260</v>
      </c>
      <c r="C249" s="37">
        <f>+'ENERO ORD'!C249+'AJUSTE NEGATIVO 2019'!E249</f>
        <v>79254</v>
      </c>
      <c r="D249" s="37">
        <v>40600</v>
      </c>
      <c r="E249" s="37">
        <v>1512</v>
      </c>
      <c r="F249" s="37">
        <f>+'AJUSTE FOFIR'!C249+'ENERO ORD'!F249</f>
        <v>5280</v>
      </c>
      <c r="G249" s="37">
        <v>1341</v>
      </c>
      <c r="H249" s="37">
        <v>431</v>
      </c>
      <c r="I249" s="37">
        <v>739</v>
      </c>
      <c r="J249" s="37">
        <v>240</v>
      </c>
      <c r="K249" s="37">
        <v>0</v>
      </c>
      <c r="L249" s="37"/>
      <c r="M249" s="38">
        <v>0</v>
      </c>
      <c r="N249" s="15">
        <f t="shared" si="3"/>
        <v>129397</v>
      </c>
    </row>
    <row r="250" spans="1:14" x14ac:dyDescent="0.25">
      <c r="A250" s="20">
        <v>247</v>
      </c>
      <c r="B250" s="40" t="s">
        <v>261</v>
      </c>
      <c r="C250" s="37">
        <f>+'ENERO ORD'!C250+'AJUSTE NEGATIVO 2019'!E250</f>
        <v>151656</v>
      </c>
      <c r="D250" s="37">
        <v>62469</v>
      </c>
      <c r="E250" s="37">
        <v>2387</v>
      </c>
      <c r="F250" s="37">
        <f>+'AJUSTE FOFIR'!C250+'ENERO ORD'!F250</f>
        <v>10731</v>
      </c>
      <c r="G250" s="37">
        <v>2697</v>
      </c>
      <c r="H250" s="37">
        <v>970</v>
      </c>
      <c r="I250" s="37">
        <v>2508</v>
      </c>
      <c r="J250" s="37">
        <v>280</v>
      </c>
      <c r="K250" s="37">
        <v>0</v>
      </c>
      <c r="L250" s="37">
        <v>13965</v>
      </c>
      <c r="M250" s="38">
        <v>0</v>
      </c>
      <c r="N250" s="15">
        <f t="shared" si="3"/>
        <v>247663</v>
      </c>
    </row>
    <row r="251" spans="1:14" x14ac:dyDescent="0.25">
      <c r="A251" s="20">
        <v>248</v>
      </c>
      <c r="B251" s="40" t="s">
        <v>262</v>
      </c>
      <c r="C251" s="37">
        <f>+'ENERO ORD'!C251+'AJUSTE NEGATIVO 2019'!E251</f>
        <v>496278</v>
      </c>
      <c r="D251" s="37">
        <v>168390</v>
      </c>
      <c r="E251" s="37">
        <v>10736</v>
      </c>
      <c r="F251" s="37">
        <f>+'AJUSTE FOFIR'!C251+'ENERO ORD'!F251</f>
        <v>48478</v>
      </c>
      <c r="G251" s="37">
        <v>38184</v>
      </c>
      <c r="H251" s="37">
        <v>4239</v>
      </c>
      <c r="I251" s="37">
        <v>18881</v>
      </c>
      <c r="J251" s="37">
        <v>1220</v>
      </c>
      <c r="K251" s="37">
        <v>0</v>
      </c>
      <c r="L251" s="37"/>
      <c r="M251" s="38">
        <v>0</v>
      </c>
      <c r="N251" s="15">
        <f t="shared" si="3"/>
        <v>786406</v>
      </c>
    </row>
    <row r="252" spans="1:14" x14ac:dyDescent="0.25">
      <c r="A252" s="20">
        <v>249</v>
      </c>
      <c r="B252" s="40" t="s">
        <v>263</v>
      </c>
      <c r="C252" s="37">
        <f>+'ENERO ORD'!C252+'AJUSTE NEGATIVO 2019'!E252</f>
        <v>164572</v>
      </c>
      <c r="D252" s="37">
        <v>82805</v>
      </c>
      <c r="E252" s="37">
        <v>3271</v>
      </c>
      <c r="F252" s="37">
        <f>+'AJUSTE FOFIR'!C252+'ENERO ORD'!F252</f>
        <v>13289</v>
      </c>
      <c r="G252" s="37">
        <v>7707</v>
      </c>
      <c r="H252" s="37">
        <v>1139</v>
      </c>
      <c r="I252" s="37">
        <v>4210</v>
      </c>
      <c r="J252" s="37">
        <v>455</v>
      </c>
      <c r="K252" s="37">
        <v>0</v>
      </c>
      <c r="L252" s="37"/>
      <c r="M252" s="38">
        <v>0</v>
      </c>
      <c r="N252" s="15">
        <f t="shared" si="3"/>
        <v>277448</v>
      </c>
    </row>
    <row r="253" spans="1:14" x14ac:dyDescent="0.25">
      <c r="A253" s="20">
        <v>250</v>
      </c>
      <c r="B253" s="40" t="s">
        <v>264</v>
      </c>
      <c r="C253" s="37">
        <f>+'ENERO ORD'!C253+'AJUSTE NEGATIVO 2019'!E253</f>
        <v>152384</v>
      </c>
      <c r="D253" s="37">
        <v>65604</v>
      </c>
      <c r="E253" s="37">
        <v>2343</v>
      </c>
      <c r="F253" s="37">
        <f>+'AJUSTE FOFIR'!C253+'ENERO ORD'!F253</f>
        <v>9484</v>
      </c>
      <c r="G253" s="37">
        <v>2180</v>
      </c>
      <c r="H253" s="37">
        <v>846</v>
      </c>
      <c r="I253" s="37">
        <v>1617</v>
      </c>
      <c r="J253" s="37">
        <v>363</v>
      </c>
      <c r="K253" s="37">
        <v>0</v>
      </c>
      <c r="L253" s="37"/>
      <c r="M253" s="38">
        <v>0</v>
      </c>
      <c r="N253" s="15">
        <f t="shared" si="3"/>
        <v>234821</v>
      </c>
    </row>
    <row r="254" spans="1:14" x14ac:dyDescent="0.25">
      <c r="A254" s="20">
        <v>251</v>
      </c>
      <c r="B254" s="40" t="s">
        <v>265</v>
      </c>
      <c r="C254" s="37">
        <f>+'ENERO ORD'!C254+'AJUSTE NEGATIVO 2019'!E254</f>
        <v>120620</v>
      </c>
      <c r="D254" s="37">
        <v>61218</v>
      </c>
      <c r="E254" s="37">
        <v>2267</v>
      </c>
      <c r="F254" s="37">
        <f>+'AJUSTE FOFIR'!C254+'ENERO ORD'!F254</f>
        <v>8110</v>
      </c>
      <c r="G254" s="37">
        <v>2525</v>
      </c>
      <c r="H254" s="37">
        <v>670</v>
      </c>
      <c r="I254" s="37">
        <v>1340</v>
      </c>
      <c r="J254" s="37">
        <v>362</v>
      </c>
      <c r="K254" s="37">
        <v>0</v>
      </c>
      <c r="L254" s="37"/>
      <c r="M254" s="38">
        <v>0</v>
      </c>
      <c r="N254" s="15">
        <f t="shared" si="3"/>
        <v>197112</v>
      </c>
    </row>
    <row r="255" spans="1:14" x14ac:dyDescent="0.25">
      <c r="A255" s="20">
        <v>252</v>
      </c>
      <c r="B255" s="40" t="s">
        <v>266</v>
      </c>
      <c r="C255" s="37">
        <f>+'ENERO ORD'!C255+'AJUSTE NEGATIVO 2019'!E255</f>
        <v>130514</v>
      </c>
      <c r="D255" s="37">
        <v>49846</v>
      </c>
      <c r="E255" s="37">
        <v>2540</v>
      </c>
      <c r="F255" s="37">
        <f>+'AJUSTE FOFIR'!C255+'ENERO ORD'!F255</f>
        <v>9700</v>
      </c>
      <c r="G255" s="37">
        <v>4587</v>
      </c>
      <c r="H255" s="37">
        <v>816</v>
      </c>
      <c r="I255" s="37">
        <v>2402</v>
      </c>
      <c r="J255" s="37">
        <v>373</v>
      </c>
      <c r="K255" s="37">
        <v>0</v>
      </c>
      <c r="L255" s="37"/>
      <c r="M255" s="38">
        <v>0</v>
      </c>
      <c r="N255" s="15">
        <f t="shared" si="3"/>
        <v>200778</v>
      </c>
    </row>
    <row r="256" spans="1:14" x14ac:dyDescent="0.25">
      <c r="A256" s="20">
        <v>253</v>
      </c>
      <c r="B256" s="40" t="s">
        <v>267</v>
      </c>
      <c r="C256" s="37">
        <f>+'ENERO ORD'!C256+'AJUSTE NEGATIVO 2019'!E256</f>
        <v>167988</v>
      </c>
      <c r="D256" s="37">
        <v>70912</v>
      </c>
      <c r="E256" s="37">
        <v>3235</v>
      </c>
      <c r="F256" s="37">
        <f>+'AJUSTE FOFIR'!C256+'ENERO ORD'!F256</f>
        <v>11943</v>
      </c>
      <c r="G256" s="37">
        <v>4642</v>
      </c>
      <c r="H256" s="37">
        <v>994</v>
      </c>
      <c r="I256" s="37">
        <v>2462</v>
      </c>
      <c r="J256" s="37">
        <v>491</v>
      </c>
      <c r="K256" s="37">
        <v>0</v>
      </c>
      <c r="L256" s="37"/>
      <c r="M256" s="38">
        <v>0</v>
      </c>
      <c r="N256" s="15">
        <f t="shared" si="3"/>
        <v>262667</v>
      </c>
    </row>
    <row r="257" spans="1:14" x14ac:dyDescent="0.25">
      <c r="A257" s="20">
        <v>254</v>
      </c>
      <c r="B257" s="40" t="s">
        <v>268</v>
      </c>
      <c r="C257" s="37">
        <f>+'ENERO ORD'!C257+'AJUSTE NEGATIVO 2019'!E257</f>
        <v>187462</v>
      </c>
      <c r="D257" s="37">
        <v>103223</v>
      </c>
      <c r="E257" s="37">
        <v>3639</v>
      </c>
      <c r="F257" s="37">
        <f>+'AJUSTE FOFIR'!C257+'ENERO ORD'!F257</f>
        <v>14404</v>
      </c>
      <c r="G257" s="37">
        <v>6610</v>
      </c>
      <c r="H257" s="37">
        <v>1230</v>
      </c>
      <c r="I257" s="37">
        <v>3841</v>
      </c>
      <c r="J257" s="37">
        <v>532</v>
      </c>
      <c r="K257" s="37">
        <v>0</v>
      </c>
      <c r="L257" s="37"/>
      <c r="M257" s="38">
        <v>0</v>
      </c>
      <c r="N257" s="15">
        <f t="shared" si="3"/>
        <v>320941</v>
      </c>
    </row>
    <row r="258" spans="1:14" x14ac:dyDescent="0.25">
      <c r="A258" s="20">
        <v>255</v>
      </c>
      <c r="B258" s="40" t="s">
        <v>269</v>
      </c>
      <c r="C258" s="37">
        <f>+'ENERO ORD'!C258+'AJUSTE NEGATIVO 2019'!E258</f>
        <v>136740</v>
      </c>
      <c r="D258" s="37">
        <v>46946</v>
      </c>
      <c r="E258" s="37">
        <v>2519</v>
      </c>
      <c r="F258" s="37">
        <f>+'AJUSTE FOFIR'!C258+'ENERO ORD'!F258</f>
        <v>9767</v>
      </c>
      <c r="G258" s="37">
        <v>4422</v>
      </c>
      <c r="H258" s="37">
        <v>833</v>
      </c>
      <c r="I258" s="37">
        <v>2363</v>
      </c>
      <c r="J258" s="37">
        <v>374</v>
      </c>
      <c r="K258" s="37">
        <v>0</v>
      </c>
      <c r="L258" s="37"/>
      <c r="M258" s="38">
        <v>0</v>
      </c>
      <c r="N258" s="15">
        <f t="shared" si="3"/>
        <v>203964</v>
      </c>
    </row>
    <row r="259" spans="1:14" x14ac:dyDescent="0.25">
      <c r="A259" s="20">
        <v>256</v>
      </c>
      <c r="B259" s="40" t="s">
        <v>270</v>
      </c>
      <c r="C259" s="37">
        <f>+'ENERO ORD'!C259+'AJUSTE NEGATIVO 2019'!E259</f>
        <v>71678</v>
      </c>
      <c r="D259" s="37">
        <v>38730</v>
      </c>
      <c r="E259" s="37">
        <v>1279</v>
      </c>
      <c r="F259" s="37">
        <f>+'AJUSTE FOFIR'!C259+'ENERO ORD'!F259</f>
        <v>4490</v>
      </c>
      <c r="G259" s="37">
        <v>439</v>
      </c>
      <c r="H259" s="37">
        <v>372</v>
      </c>
      <c r="I259" s="37">
        <v>389</v>
      </c>
      <c r="J259" s="37">
        <v>211</v>
      </c>
      <c r="K259" s="37">
        <v>0</v>
      </c>
      <c r="L259" s="37"/>
      <c r="M259" s="38">
        <v>0</v>
      </c>
      <c r="N259" s="15">
        <f t="shared" si="3"/>
        <v>117588</v>
      </c>
    </row>
    <row r="260" spans="1:14" x14ac:dyDescent="0.25">
      <c r="A260" s="20">
        <v>257</v>
      </c>
      <c r="B260" s="40" t="s">
        <v>271</v>
      </c>
      <c r="C260" s="37">
        <f>+'ENERO ORD'!C260+'AJUSTE NEGATIVO 2019'!E260</f>
        <v>106344</v>
      </c>
      <c r="D260" s="37">
        <v>58359</v>
      </c>
      <c r="E260" s="37">
        <v>2040</v>
      </c>
      <c r="F260" s="37">
        <f>+'AJUSTE FOFIR'!C260+'ENERO ORD'!F260</f>
        <v>7298</v>
      </c>
      <c r="G260" s="37">
        <v>2101</v>
      </c>
      <c r="H260" s="37">
        <v>603</v>
      </c>
      <c r="I260" s="37">
        <v>1208</v>
      </c>
      <c r="J260" s="37">
        <v>328</v>
      </c>
      <c r="K260" s="37">
        <v>0</v>
      </c>
      <c r="L260" s="37"/>
      <c r="M260" s="38">
        <v>0</v>
      </c>
      <c r="N260" s="15">
        <f t="shared" si="3"/>
        <v>178281</v>
      </c>
    </row>
    <row r="261" spans="1:14" x14ac:dyDescent="0.25">
      <c r="A261" s="20">
        <v>258</v>
      </c>
      <c r="B261" s="40" t="s">
        <v>272</v>
      </c>
      <c r="C261" s="37">
        <f>+'ENERO ORD'!C261+'AJUSTE NEGATIVO 2019'!E261</f>
        <v>90286</v>
      </c>
      <c r="D261" s="37">
        <v>48794</v>
      </c>
      <c r="E261" s="37">
        <v>2069</v>
      </c>
      <c r="F261" s="37">
        <f>+'AJUSTE FOFIR'!C261+'ENERO ORD'!F261</f>
        <v>8702</v>
      </c>
      <c r="G261" s="37">
        <v>1403</v>
      </c>
      <c r="H261" s="37">
        <v>738</v>
      </c>
      <c r="I261" s="37">
        <v>1927</v>
      </c>
      <c r="J261" s="37">
        <v>250</v>
      </c>
      <c r="K261" s="37">
        <v>0</v>
      </c>
      <c r="L261" s="37"/>
      <c r="M261" s="38">
        <v>0</v>
      </c>
      <c r="N261" s="15">
        <f t="shared" ref="N261:N324" si="4">SUM(C261:M261)</f>
        <v>154169</v>
      </c>
    </row>
    <row r="262" spans="1:14" x14ac:dyDescent="0.25">
      <c r="A262" s="20">
        <v>259</v>
      </c>
      <c r="B262" s="40" t="s">
        <v>273</v>
      </c>
      <c r="C262" s="37">
        <f>+'ENERO ORD'!C262+'AJUSTE NEGATIVO 2019'!E262</f>
        <v>167148</v>
      </c>
      <c r="D262" s="37">
        <v>116551</v>
      </c>
      <c r="E262" s="37">
        <v>3145</v>
      </c>
      <c r="F262" s="37">
        <f>+'AJUSTE FOFIR'!C262+'ENERO ORD'!F262</f>
        <v>12204</v>
      </c>
      <c r="G262" s="37">
        <v>5410</v>
      </c>
      <c r="H262" s="37">
        <v>1038</v>
      </c>
      <c r="I262" s="37">
        <v>2890</v>
      </c>
      <c r="J262" s="37">
        <v>462</v>
      </c>
      <c r="K262" s="37">
        <v>0</v>
      </c>
      <c r="L262" s="37"/>
      <c r="M262" s="38">
        <v>0</v>
      </c>
      <c r="N262" s="15">
        <f t="shared" si="4"/>
        <v>308848</v>
      </c>
    </row>
    <row r="263" spans="1:14" x14ac:dyDescent="0.25">
      <c r="A263" s="20">
        <v>260</v>
      </c>
      <c r="B263" s="40" t="s">
        <v>274</v>
      </c>
      <c r="C263" s="37">
        <f>+'ENERO ORD'!C263+'AJUSTE NEGATIVO 2019'!E263</f>
        <v>133310</v>
      </c>
      <c r="D263" s="37">
        <v>56279</v>
      </c>
      <c r="E263" s="37">
        <v>2616</v>
      </c>
      <c r="F263" s="37">
        <f>+'AJUSTE FOFIR'!C263+'ENERO ORD'!F263</f>
        <v>10234</v>
      </c>
      <c r="G263" s="37">
        <v>4501</v>
      </c>
      <c r="H263" s="37">
        <v>867</v>
      </c>
      <c r="I263" s="37">
        <v>2653</v>
      </c>
      <c r="J263" s="37">
        <v>377</v>
      </c>
      <c r="K263" s="37">
        <v>0</v>
      </c>
      <c r="L263" s="37"/>
      <c r="M263" s="38">
        <v>0</v>
      </c>
      <c r="N263" s="15">
        <f t="shared" si="4"/>
        <v>210837</v>
      </c>
    </row>
    <row r="264" spans="1:14" x14ac:dyDescent="0.25">
      <c r="A264" s="20">
        <v>261</v>
      </c>
      <c r="B264" s="40" t="s">
        <v>275</v>
      </c>
      <c r="C264" s="37">
        <f>+'ENERO ORD'!C264+'AJUSTE NEGATIVO 2019'!E264</f>
        <v>290436</v>
      </c>
      <c r="D264" s="37">
        <v>288258</v>
      </c>
      <c r="E264" s="37">
        <v>6022</v>
      </c>
      <c r="F264" s="37">
        <f>+'AJUSTE FOFIR'!C264+'ENERO ORD'!F264</f>
        <v>25639</v>
      </c>
      <c r="G264" s="37">
        <v>16418</v>
      </c>
      <c r="H264" s="37">
        <v>2214</v>
      </c>
      <c r="I264" s="37">
        <v>9107</v>
      </c>
      <c r="J264" s="37">
        <v>764</v>
      </c>
      <c r="K264" s="37">
        <v>0</v>
      </c>
      <c r="L264" s="37"/>
      <c r="M264" s="38">
        <v>0</v>
      </c>
      <c r="N264" s="15">
        <f t="shared" si="4"/>
        <v>638858</v>
      </c>
    </row>
    <row r="265" spans="1:14" x14ac:dyDescent="0.25">
      <c r="A265" s="20">
        <v>262</v>
      </c>
      <c r="B265" s="40" t="s">
        <v>276</v>
      </c>
      <c r="C265" s="37">
        <f>+'ENERO ORD'!C265+'AJUSTE NEGATIVO 2019'!E265</f>
        <v>76240</v>
      </c>
      <c r="D265" s="37">
        <v>34115</v>
      </c>
      <c r="E265" s="37">
        <v>1622</v>
      </c>
      <c r="F265" s="37">
        <f>+'AJUSTE FOFIR'!C265+'ENERO ORD'!F265</f>
        <v>6416</v>
      </c>
      <c r="G265" s="37">
        <v>1882</v>
      </c>
      <c r="H265" s="37">
        <v>541</v>
      </c>
      <c r="I265" s="37">
        <v>1524</v>
      </c>
      <c r="J265" s="37">
        <v>231</v>
      </c>
      <c r="K265" s="37">
        <v>0</v>
      </c>
      <c r="L265" s="37"/>
      <c r="M265" s="38">
        <v>0</v>
      </c>
      <c r="N265" s="15">
        <f t="shared" si="4"/>
        <v>122571</v>
      </c>
    </row>
    <row r="266" spans="1:14" x14ac:dyDescent="0.25">
      <c r="A266" s="20">
        <v>263</v>
      </c>
      <c r="B266" s="40" t="s">
        <v>277</v>
      </c>
      <c r="C266" s="37">
        <f>+'ENERO ORD'!C266+'AJUSTE NEGATIVO 2019'!E266</f>
        <v>198524</v>
      </c>
      <c r="D266" s="37">
        <v>116193</v>
      </c>
      <c r="E266" s="37">
        <v>3656</v>
      </c>
      <c r="F266" s="37">
        <f>+'AJUSTE FOFIR'!C266+'ENERO ORD'!F266</f>
        <v>14825</v>
      </c>
      <c r="G266" s="37">
        <v>7127</v>
      </c>
      <c r="H266" s="37">
        <v>1282</v>
      </c>
      <c r="I266" s="37">
        <v>3940</v>
      </c>
      <c r="J266" s="37">
        <v>513</v>
      </c>
      <c r="K266" s="37">
        <v>0</v>
      </c>
      <c r="L266" s="37">
        <v>22253</v>
      </c>
      <c r="M266" s="38">
        <v>0</v>
      </c>
      <c r="N266" s="15">
        <f t="shared" si="4"/>
        <v>368313</v>
      </c>
    </row>
    <row r="267" spans="1:14" x14ac:dyDescent="0.25">
      <c r="A267" s="20">
        <v>264</v>
      </c>
      <c r="B267" s="40" t="s">
        <v>278</v>
      </c>
      <c r="C267" s="37">
        <f>+'ENERO ORD'!C267+'AJUSTE NEGATIVO 2019'!E267</f>
        <v>142942</v>
      </c>
      <c r="D267" s="37">
        <v>98364</v>
      </c>
      <c r="E267" s="37">
        <v>2746</v>
      </c>
      <c r="F267" s="37">
        <f>+'AJUSTE FOFIR'!C267+'ENERO ORD'!F267</f>
        <v>10549</v>
      </c>
      <c r="G267" s="37">
        <v>4579</v>
      </c>
      <c r="H267" s="37">
        <v>891</v>
      </c>
      <c r="I267" s="37">
        <v>2521</v>
      </c>
      <c r="J267" s="37">
        <v>401</v>
      </c>
      <c r="K267" s="37">
        <v>0</v>
      </c>
      <c r="L267" s="37"/>
      <c r="M267" s="38">
        <v>0</v>
      </c>
      <c r="N267" s="15">
        <f t="shared" si="4"/>
        <v>262993</v>
      </c>
    </row>
    <row r="268" spans="1:14" x14ac:dyDescent="0.25">
      <c r="A268" s="20">
        <v>265</v>
      </c>
      <c r="B268" s="40" t="s">
        <v>279</v>
      </c>
      <c r="C268" s="37">
        <f>+'ENERO ORD'!C268+'AJUSTE NEGATIVO 2019'!E268</f>
        <v>293692</v>
      </c>
      <c r="D268" s="37">
        <v>60506</v>
      </c>
      <c r="E268" s="37">
        <v>6265</v>
      </c>
      <c r="F268" s="37">
        <f>+'AJUSTE FOFIR'!C268+'ENERO ORD'!F268</f>
        <v>26658</v>
      </c>
      <c r="G268" s="37">
        <v>14756</v>
      </c>
      <c r="H268" s="37">
        <v>2293</v>
      </c>
      <c r="I268" s="37">
        <v>8869</v>
      </c>
      <c r="J268" s="37">
        <v>777</v>
      </c>
      <c r="K268" s="37">
        <v>0</v>
      </c>
      <c r="L268" s="37"/>
      <c r="M268" s="38">
        <v>0</v>
      </c>
      <c r="N268" s="15">
        <f t="shared" si="4"/>
        <v>413816</v>
      </c>
    </row>
    <row r="269" spans="1:14" x14ac:dyDescent="0.25">
      <c r="A269" s="20">
        <v>266</v>
      </c>
      <c r="B269" s="40" t="s">
        <v>280</v>
      </c>
      <c r="C269" s="37">
        <f>+'ENERO ORD'!C269+'AJUSTE NEGATIVO 2019'!E269</f>
        <v>357286</v>
      </c>
      <c r="D269" s="37">
        <v>587383</v>
      </c>
      <c r="E269" s="37">
        <v>7020</v>
      </c>
      <c r="F269" s="37">
        <f>+'AJUSTE FOFIR'!C269+'ENERO ORD'!F269</f>
        <v>30349</v>
      </c>
      <c r="G269" s="37">
        <v>17485</v>
      </c>
      <c r="H269" s="37">
        <v>2650</v>
      </c>
      <c r="I269" s="37">
        <v>10348</v>
      </c>
      <c r="J269" s="37">
        <v>879</v>
      </c>
      <c r="K269" s="37">
        <v>0</v>
      </c>
      <c r="L269" s="37"/>
      <c r="M269" s="38">
        <v>0</v>
      </c>
      <c r="N269" s="15">
        <f t="shared" si="4"/>
        <v>1013400</v>
      </c>
    </row>
    <row r="270" spans="1:14" x14ac:dyDescent="0.25">
      <c r="A270" s="20">
        <v>267</v>
      </c>
      <c r="B270" s="40" t="s">
        <v>281</v>
      </c>
      <c r="C270" s="37">
        <f>+'ENERO ORD'!C270+'AJUSTE NEGATIVO 2019'!E270</f>
        <v>60840</v>
      </c>
      <c r="D270" s="37">
        <v>35257</v>
      </c>
      <c r="E270" s="37">
        <v>1132</v>
      </c>
      <c r="F270" s="37">
        <f>+'AJUSTE FOFIR'!C270+'ENERO ORD'!F270</f>
        <v>3784</v>
      </c>
      <c r="G270" s="37">
        <v>463</v>
      </c>
      <c r="H270" s="37">
        <v>305</v>
      </c>
      <c r="I270" s="37">
        <v>304</v>
      </c>
      <c r="J270" s="37">
        <v>190</v>
      </c>
      <c r="K270" s="37">
        <v>0</v>
      </c>
      <c r="L270" s="37"/>
      <c r="M270" s="38">
        <v>0</v>
      </c>
      <c r="N270" s="15">
        <f t="shared" si="4"/>
        <v>102275</v>
      </c>
    </row>
    <row r="271" spans="1:14" x14ac:dyDescent="0.25">
      <c r="A271" s="20">
        <v>268</v>
      </c>
      <c r="B271" s="40" t="s">
        <v>282</v>
      </c>
      <c r="C271" s="37">
        <f>+'ENERO ORD'!C271+'AJUSTE NEGATIVO 2019'!E271</f>
        <v>93014</v>
      </c>
      <c r="D271" s="37">
        <v>53382</v>
      </c>
      <c r="E271" s="37">
        <v>1836</v>
      </c>
      <c r="F271" s="37">
        <f>+'AJUSTE FOFIR'!C271+'ENERO ORD'!F271</f>
        <v>7097</v>
      </c>
      <c r="G271" s="37">
        <v>2046</v>
      </c>
      <c r="H271" s="37">
        <v>598</v>
      </c>
      <c r="I271" s="37">
        <v>1485</v>
      </c>
      <c r="J271" s="37">
        <v>264</v>
      </c>
      <c r="K271" s="37">
        <v>0</v>
      </c>
      <c r="L271" s="37"/>
      <c r="M271" s="38">
        <v>0</v>
      </c>
      <c r="N271" s="15">
        <f t="shared" si="4"/>
        <v>159722</v>
      </c>
    </row>
    <row r="272" spans="1:14" x14ac:dyDescent="0.25">
      <c r="A272" s="20">
        <v>269</v>
      </c>
      <c r="B272" s="40" t="s">
        <v>283</v>
      </c>
      <c r="C272" s="37">
        <f>+'ENERO ORD'!C272+'AJUSTE NEGATIVO 2019'!E272</f>
        <v>289342</v>
      </c>
      <c r="D272" s="37">
        <v>227448</v>
      </c>
      <c r="E272" s="37">
        <v>4916</v>
      </c>
      <c r="F272" s="37">
        <f>+'AJUSTE FOFIR'!C272+'ENERO ORD'!F272</f>
        <v>19726</v>
      </c>
      <c r="G272" s="37">
        <v>8092</v>
      </c>
      <c r="H272" s="37">
        <v>1723</v>
      </c>
      <c r="I272" s="37">
        <v>4824</v>
      </c>
      <c r="J272" s="37">
        <v>728</v>
      </c>
      <c r="K272" s="37">
        <v>0</v>
      </c>
      <c r="L272" s="37"/>
      <c r="M272" s="38">
        <v>0</v>
      </c>
      <c r="N272" s="15">
        <f t="shared" si="4"/>
        <v>556799</v>
      </c>
    </row>
    <row r="273" spans="1:14" x14ac:dyDescent="0.25">
      <c r="A273" s="20">
        <v>270</v>
      </c>
      <c r="B273" s="40" t="s">
        <v>284</v>
      </c>
      <c r="C273" s="37">
        <f>+'ENERO ORD'!C273+'AJUSTE NEGATIVO 2019'!E273</f>
        <v>115984</v>
      </c>
      <c r="D273" s="37">
        <v>66091</v>
      </c>
      <c r="E273" s="37">
        <v>2660</v>
      </c>
      <c r="F273" s="37">
        <f>+'AJUSTE FOFIR'!C273+'ENERO ORD'!F273</f>
        <v>10872</v>
      </c>
      <c r="G273" s="37">
        <v>2470</v>
      </c>
      <c r="H273" s="37">
        <v>920</v>
      </c>
      <c r="I273" s="37">
        <v>2448</v>
      </c>
      <c r="J273" s="37">
        <v>364</v>
      </c>
      <c r="K273" s="37">
        <v>0</v>
      </c>
      <c r="L273" s="37"/>
      <c r="M273" s="38">
        <v>0</v>
      </c>
      <c r="N273" s="15">
        <f t="shared" si="4"/>
        <v>201809</v>
      </c>
    </row>
    <row r="274" spans="1:14" x14ac:dyDescent="0.25">
      <c r="A274" s="20">
        <v>271</v>
      </c>
      <c r="B274" s="40" t="s">
        <v>285</v>
      </c>
      <c r="C274" s="37">
        <f>+'ENERO ORD'!C274+'AJUSTE NEGATIVO 2019'!E274</f>
        <v>153716</v>
      </c>
      <c r="D274" s="37">
        <v>48583</v>
      </c>
      <c r="E274" s="37">
        <v>2939</v>
      </c>
      <c r="F274" s="37">
        <f>+'AJUSTE FOFIR'!C274+'ENERO ORD'!F274</f>
        <v>11532</v>
      </c>
      <c r="G274" s="37">
        <v>5975</v>
      </c>
      <c r="H274" s="37">
        <v>982</v>
      </c>
      <c r="I274" s="37">
        <v>3095</v>
      </c>
      <c r="J274" s="37">
        <v>428</v>
      </c>
      <c r="K274" s="37">
        <v>0</v>
      </c>
      <c r="L274" s="37"/>
      <c r="M274" s="38">
        <v>0</v>
      </c>
      <c r="N274" s="15">
        <f t="shared" si="4"/>
        <v>227250</v>
      </c>
    </row>
    <row r="275" spans="1:14" x14ac:dyDescent="0.25">
      <c r="A275" s="20">
        <v>272</v>
      </c>
      <c r="B275" s="40" t="s">
        <v>286</v>
      </c>
      <c r="C275" s="37">
        <f>+'ENERO ORD'!C275+'AJUSTE NEGATIVO 2019'!E275</f>
        <v>254724</v>
      </c>
      <c r="D275" s="37">
        <v>84613</v>
      </c>
      <c r="E275" s="37">
        <v>5445</v>
      </c>
      <c r="F275" s="37">
        <f>+'AJUSTE FOFIR'!C275+'ENERO ORD'!F275</f>
        <v>24049</v>
      </c>
      <c r="G275" s="37">
        <v>13196</v>
      </c>
      <c r="H275" s="37">
        <v>2087</v>
      </c>
      <c r="I275" s="37">
        <v>8671</v>
      </c>
      <c r="J275" s="37">
        <v>660</v>
      </c>
      <c r="K275" s="37">
        <v>0</v>
      </c>
      <c r="L275" s="37"/>
      <c r="M275" s="38">
        <v>0</v>
      </c>
      <c r="N275" s="15">
        <f t="shared" si="4"/>
        <v>393445</v>
      </c>
    </row>
    <row r="276" spans="1:14" x14ac:dyDescent="0.25">
      <c r="A276" s="20">
        <v>273</v>
      </c>
      <c r="B276" s="40" t="s">
        <v>287</v>
      </c>
      <c r="C276" s="37">
        <f>+'ENERO ORD'!C276+'AJUSTE NEGATIVO 2019'!E276</f>
        <v>178968</v>
      </c>
      <c r="D276" s="37">
        <v>92245</v>
      </c>
      <c r="E276" s="37">
        <v>3512</v>
      </c>
      <c r="F276" s="37">
        <f>+'AJUSTE FOFIR'!C276+'ENERO ORD'!F276</f>
        <v>14140</v>
      </c>
      <c r="G276" s="37">
        <v>7433</v>
      </c>
      <c r="H276" s="37">
        <v>1208</v>
      </c>
      <c r="I276" s="37">
        <v>4019</v>
      </c>
      <c r="J276" s="37">
        <v>484</v>
      </c>
      <c r="K276" s="37">
        <v>0</v>
      </c>
      <c r="L276" s="37"/>
      <c r="M276" s="38">
        <v>0</v>
      </c>
      <c r="N276" s="15">
        <f t="shared" si="4"/>
        <v>302009</v>
      </c>
    </row>
    <row r="277" spans="1:14" x14ac:dyDescent="0.25">
      <c r="A277" s="20">
        <v>274</v>
      </c>
      <c r="B277" s="40" t="s">
        <v>288</v>
      </c>
      <c r="C277" s="37">
        <f>+'ENERO ORD'!C277+'AJUSTE NEGATIVO 2019'!E277</f>
        <v>113494</v>
      </c>
      <c r="D277" s="37">
        <v>50030</v>
      </c>
      <c r="E277" s="37">
        <v>2202</v>
      </c>
      <c r="F277" s="37">
        <f>+'AJUSTE FOFIR'!C277+'ENERO ORD'!F277</f>
        <v>7896</v>
      </c>
      <c r="G277" s="37">
        <v>2791</v>
      </c>
      <c r="H277" s="37">
        <v>655</v>
      </c>
      <c r="I277" s="37">
        <v>1478</v>
      </c>
      <c r="J277" s="37">
        <v>373</v>
      </c>
      <c r="K277" s="37">
        <v>0</v>
      </c>
      <c r="L277" s="37"/>
      <c r="M277" s="38">
        <v>0</v>
      </c>
      <c r="N277" s="15">
        <f t="shared" si="4"/>
        <v>178919</v>
      </c>
    </row>
    <row r="278" spans="1:14" x14ac:dyDescent="0.25">
      <c r="A278" s="20">
        <v>275</v>
      </c>
      <c r="B278" s="40" t="s">
        <v>289</v>
      </c>
      <c r="C278" s="37">
        <f>+'ENERO ORD'!C278+'AJUSTE NEGATIVO 2019'!E278</f>
        <v>279226</v>
      </c>
      <c r="D278" s="37">
        <v>65297</v>
      </c>
      <c r="E278" s="37">
        <v>5829</v>
      </c>
      <c r="F278" s="37">
        <f>+'AJUSTE FOFIR'!C278+'ENERO ORD'!F278</f>
        <v>25023</v>
      </c>
      <c r="G278" s="37">
        <v>17540</v>
      </c>
      <c r="H278" s="37">
        <v>2168</v>
      </c>
      <c r="I278" s="37">
        <v>9496</v>
      </c>
      <c r="J278" s="37">
        <v>740</v>
      </c>
      <c r="K278" s="37">
        <v>0</v>
      </c>
      <c r="L278" s="37"/>
      <c r="M278" s="38">
        <v>0</v>
      </c>
      <c r="N278" s="15">
        <f t="shared" si="4"/>
        <v>405319</v>
      </c>
    </row>
    <row r="279" spans="1:14" x14ac:dyDescent="0.25">
      <c r="A279" s="20">
        <v>276</v>
      </c>
      <c r="B279" s="40" t="s">
        <v>290</v>
      </c>
      <c r="C279" s="37">
        <f>+'ENERO ORD'!C279+'AJUSTE NEGATIVO 2019'!E279</f>
        <v>119994</v>
      </c>
      <c r="D279" s="37">
        <v>74689</v>
      </c>
      <c r="E279" s="37">
        <v>2244</v>
      </c>
      <c r="F279" s="37">
        <f>+'AJUSTE FOFIR'!C279+'ENERO ORD'!F279</f>
        <v>7911</v>
      </c>
      <c r="G279" s="37">
        <v>1545</v>
      </c>
      <c r="H279" s="37">
        <v>649</v>
      </c>
      <c r="I279" s="37">
        <v>970</v>
      </c>
      <c r="J279" s="37">
        <v>355</v>
      </c>
      <c r="K279" s="37">
        <v>0</v>
      </c>
      <c r="L279" s="37"/>
      <c r="M279" s="38">
        <v>0</v>
      </c>
      <c r="N279" s="15">
        <f t="shared" si="4"/>
        <v>208357</v>
      </c>
    </row>
    <row r="280" spans="1:14" x14ac:dyDescent="0.25">
      <c r="A280" s="20">
        <v>277</v>
      </c>
      <c r="B280" s="40" t="s">
        <v>291</v>
      </c>
      <c r="C280" s="37">
        <f>+'ENERO ORD'!C280+'AJUSTE NEGATIVO 2019'!E280</f>
        <v>622880</v>
      </c>
      <c r="D280" s="37">
        <v>280340</v>
      </c>
      <c r="E280" s="37">
        <v>12058</v>
      </c>
      <c r="F280" s="37">
        <f>+'AJUSTE FOFIR'!C280+'ENERO ORD'!F280</f>
        <v>50808</v>
      </c>
      <c r="G280" s="37">
        <v>27780</v>
      </c>
      <c r="H280" s="37">
        <v>4421</v>
      </c>
      <c r="I280" s="37">
        <v>15706</v>
      </c>
      <c r="J280" s="37">
        <v>1626</v>
      </c>
      <c r="K280" s="37">
        <v>0</v>
      </c>
      <c r="L280" s="37"/>
      <c r="M280" s="38">
        <v>0</v>
      </c>
      <c r="N280" s="15">
        <f t="shared" si="4"/>
        <v>1015619</v>
      </c>
    </row>
    <row r="281" spans="1:14" x14ac:dyDescent="0.25">
      <c r="A281" s="20">
        <v>278</v>
      </c>
      <c r="B281" s="40" t="s">
        <v>292</v>
      </c>
      <c r="C281" s="37">
        <f>+'ENERO ORD'!C281+'AJUSTE NEGATIVO 2019'!E281</f>
        <v>1334322</v>
      </c>
      <c r="D281" s="37">
        <v>778674</v>
      </c>
      <c r="E281" s="37">
        <v>28122</v>
      </c>
      <c r="F281" s="37">
        <f>+'AJUSTE FOFIR'!C281+'ENERO ORD'!F281</f>
        <v>126994</v>
      </c>
      <c r="G281" s="37">
        <v>86326</v>
      </c>
      <c r="H281" s="37">
        <v>11161</v>
      </c>
      <c r="I281" s="37">
        <v>49692</v>
      </c>
      <c r="J281" s="37">
        <v>3344</v>
      </c>
      <c r="K281" s="37">
        <v>0</v>
      </c>
      <c r="L281" s="37"/>
      <c r="M281" s="38">
        <v>0</v>
      </c>
      <c r="N281" s="15">
        <f t="shared" si="4"/>
        <v>2418635</v>
      </c>
    </row>
    <row r="282" spans="1:14" x14ac:dyDescent="0.25">
      <c r="A282" s="20">
        <v>279</v>
      </c>
      <c r="B282" s="40" t="s">
        <v>293</v>
      </c>
      <c r="C282" s="37">
        <f>+'ENERO ORD'!C282+'AJUSTE NEGATIVO 2019'!E282</f>
        <v>157294</v>
      </c>
      <c r="D282" s="37">
        <v>71978</v>
      </c>
      <c r="E282" s="37">
        <v>2991</v>
      </c>
      <c r="F282" s="37">
        <f>+'AJUSTE FOFIR'!C282+'ENERO ORD'!F282</f>
        <v>11828</v>
      </c>
      <c r="G282" s="37">
        <v>5528</v>
      </c>
      <c r="H282" s="37">
        <v>1010</v>
      </c>
      <c r="I282" s="37">
        <v>3168</v>
      </c>
      <c r="J282" s="37">
        <v>431</v>
      </c>
      <c r="K282" s="37">
        <v>0</v>
      </c>
      <c r="L282" s="37"/>
      <c r="M282" s="38">
        <v>0</v>
      </c>
      <c r="N282" s="15">
        <f t="shared" si="4"/>
        <v>254228</v>
      </c>
    </row>
    <row r="283" spans="1:14" x14ac:dyDescent="0.25">
      <c r="A283" s="20">
        <v>280</v>
      </c>
      <c r="B283" s="40" t="s">
        <v>294</v>
      </c>
      <c r="C283" s="37">
        <f>+'ENERO ORD'!C283+'AJUSTE NEGATIVO 2019'!E283</f>
        <v>163620</v>
      </c>
      <c r="D283" s="37">
        <v>82038</v>
      </c>
      <c r="E283" s="37">
        <v>3184</v>
      </c>
      <c r="F283" s="37">
        <f>+'AJUSTE FOFIR'!C283+'ENERO ORD'!F283</f>
        <v>12773</v>
      </c>
      <c r="G283" s="37">
        <v>4438</v>
      </c>
      <c r="H283" s="37">
        <v>1093</v>
      </c>
      <c r="I283" s="37">
        <v>3141</v>
      </c>
      <c r="J283" s="37">
        <v>447</v>
      </c>
      <c r="K283" s="37">
        <v>0</v>
      </c>
      <c r="L283" s="37">
        <v>7608</v>
      </c>
      <c r="M283" s="38">
        <v>0</v>
      </c>
      <c r="N283" s="15">
        <f t="shared" si="4"/>
        <v>278342</v>
      </c>
    </row>
    <row r="284" spans="1:14" x14ac:dyDescent="0.25">
      <c r="A284" s="20">
        <v>281</v>
      </c>
      <c r="B284" s="40" t="s">
        <v>295</v>
      </c>
      <c r="C284" s="37">
        <f>+'ENERO ORD'!C284+'AJUSTE NEGATIVO 2019'!E284</f>
        <v>68714</v>
      </c>
      <c r="D284" s="37">
        <v>32166</v>
      </c>
      <c r="E284" s="37">
        <v>1157</v>
      </c>
      <c r="F284" s="37">
        <f>+'AJUSTE FOFIR'!C284+'ENERO ORD'!F284</f>
        <v>4330</v>
      </c>
      <c r="G284" s="37">
        <v>517</v>
      </c>
      <c r="H284" s="37">
        <v>369</v>
      </c>
      <c r="I284" s="37">
        <v>488</v>
      </c>
      <c r="J284" s="37">
        <v>176</v>
      </c>
      <c r="K284" s="37">
        <v>0</v>
      </c>
      <c r="L284" s="37"/>
      <c r="M284" s="38">
        <v>0</v>
      </c>
      <c r="N284" s="15">
        <f t="shared" si="4"/>
        <v>107917</v>
      </c>
    </row>
    <row r="285" spans="1:14" x14ac:dyDescent="0.25">
      <c r="A285" s="20">
        <v>282</v>
      </c>
      <c r="B285" s="40" t="s">
        <v>296</v>
      </c>
      <c r="C285" s="37">
        <f>+'ENERO ORD'!C285+'AJUSTE NEGATIVO 2019'!E285</f>
        <v>85302</v>
      </c>
      <c r="D285" s="37">
        <v>34726</v>
      </c>
      <c r="E285" s="37">
        <v>1579</v>
      </c>
      <c r="F285" s="37">
        <f>+'AJUSTE FOFIR'!C285+'ENERO ORD'!F285</f>
        <v>5639</v>
      </c>
      <c r="G285" s="37">
        <v>1521</v>
      </c>
      <c r="H285" s="37">
        <v>466</v>
      </c>
      <c r="I285" s="37">
        <v>865</v>
      </c>
      <c r="J285" s="37">
        <v>249</v>
      </c>
      <c r="K285" s="37">
        <v>0</v>
      </c>
      <c r="L285" s="37"/>
      <c r="M285" s="38">
        <v>0</v>
      </c>
      <c r="N285" s="15">
        <f t="shared" si="4"/>
        <v>130347</v>
      </c>
    </row>
    <row r="286" spans="1:14" x14ac:dyDescent="0.25">
      <c r="A286" s="20">
        <v>283</v>
      </c>
      <c r="B286" s="40" t="s">
        <v>297</v>
      </c>
      <c r="C286" s="37">
        <f>+'ENERO ORD'!C286+'AJUSTE NEGATIVO 2019'!E286</f>
        <v>99246</v>
      </c>
      <c r="D286" s="37">
        <v>63038</v>
      </c>
      <c r="E286" s="37">
        <v>2228</v>
      </c>
      <c r="F286" s="37">
        <f>+'AJUSTE FOFIR'!C286+'ENERO ORD'!F286</f>
        <v>8973</v>
      </c>
      <c r="G286" s="37">
        <v>1960</v>
      </c>
      <c r="H286" s="37">
        <v>754</v>
      </c>
      <c r="I286" s="37">
        <v>1993</v>
      </c>
      <c r="J286" s="37">
        <v>296</v>
      </c>
      <c r="K286" s="37">
        <v>0</v>
      </c>
      <c r="L286" s="37"/>
      <c r="M286" s="38">
        <v>0</v>
      </c>
      <c r="N286" s="15">
        <f t="shared" si="4"/>
        <v>178488</v>
      </c>
    </row>
    <row r="287" spans="1:14" x14ac:dyDescent="0.25">
      <c r="A287" s="20">
        <v>284</v>
      </c>
      <c r="B287" s="40" t="s">
        <v>298</v>
      </c>
      <c r="C287" s="37">
        <f>+'ENERO ORD'!C287+'AJUSTE NEGATIVO 2019'!E287</f>
        <v>313728</v>
      </c>
      <c r="D287" s="37">
        <v>159012</v>
      </c>
      <c r="E287" s="37">
        <v>6190</v>
      </c>
      <c r="F287" s="37">
        <f>+'AJUSTE FOFIR'!C287+'ENERO ORD'!F287</f>
        <v>22707</v>
      </c>
      <c r="G287" s="37">
        <v>7488</v>
      </c>
      <c r="H287" s="37">
        <v>1876</v>
      </c>
      <c r="I287" s="37">
        <v>4151</v>
      </c>
      <c r="J287" s="37">
        <v>931</v>
      </c>
      <c r="K287" s="37">
        <v>0</v>
      </c>
      <c r="L287" s="37">
        <v>36976</v>
      </c>
      <c r="M287" s="38">
        <v>0</v>
      </c>
      <c r="N287" s="15">
        <f t="shared" si="4"/>
        <v>553059</v>
      </c>
    </row>
    <row r="288" spans="1:14" x14ac:dyDescent="0.25">
      <c r="A288" s="20">
        <v>285</v>
      </c>
      <c r="B288" s="40" t="s">
        <v>299</v>
      </c>
      <c r="C288" s="37">
        <f>+'ENERO ORD'!C288+'AJUSTE NEGATIVO 2019'!E288</f>
        <v>172096</v>
      </c>
      <c r="D288" s="37">
        <v>96714</v>
      </c>
      <c r="E288" s="37">
        <v>3430</v>
      </c>
      <c r="F288" s="37">
        <f>+'AJUSTE FOFIR'!C288+'ENERO ORD'!F288</f>
        <v>14254</v>
      </c>
      <c r="G288" s="37">
        <v>7629</v>
      </c>
      <c r="H288" s="37">
        <v>1227</v>
      </c>
      <c r="I288" s="37">
        <v>4494</v>
      </c>
      <c r="J288" s="37">
        <v>448</v>
      </c>
      <c r="K288" s="37">
        <v>0</v>
      </c>
      <c r="L288" s="37"/>
      <c r="M288" s="38">
        <v>0</v>
      </c>
      <c r="N288" s="15">
        <f t="shared" si="4"/>
        <v>300292</v>
      </c>
    </row>
    <row r="289" spans="1:14" x14ac:dyDescent="0.25">
      <c r="A289" s="20">
        <v>286</v>
      </c>
      <c r="B289" s="40" t="s">
        <v>300</v>
      </c>
      <c r="C289" s="37">
        <f>+'ENERO ORD'!C289+'AJUSTE NEGATIVO 2019'!E289</f>
        <v>216404</v>
      </c>
      <c r="D289" s="37">
        <v>96496</v>
      </c>
      <c r="E289" s="37">
        <v>4747</v>
      </c>
      <c r="F289" s="37">
        <f>+'AJUSTE FOFIR'!C289+'ENERO ORD'!F289</f>
        <v>19930</v>
      </c>
      <c r="G289" s="37">
        <v>6641</v>
      </c>
      <c r="H289" s="37">
        <v>1702</v>
      </c>
      <c r="I289" s="37">
        <v>5319</v>
      </c>
      <c r="J289" s="37">
        <v>603</v>
      </c>
      <c r="K289" s="37">
        <v>0</v>
      </c>
      <c r="L289" s="37"/>
      <c r="M289" s="38">
        <v>0</v>
      </c>
      <c r="N289" s="15">
        <f t="shared" si="4"/>
        <v>351842</v>
      </c>
    </row>
    <row r="290" spans="1:14" x14ac:dyDescent="0.25">
      <c r="A290" s="20">
        <v>287</v>
      </c>
      <c r="B290" s="40" t="s">
        <v>301</v>
      </c>
      <c r="C290" s="37">
        <f>+'ENERO ORD'!C290+'AJUSTE NEGATIVO 2019'!E290</f>
        <v>69410</v>
      </c>
      <c r="D290" s="37">
        <v>33497</v>
      </c>
      <c r="E290" s="37">
        <v>1539</v>
      </c>
      <c r="F290" s="37">
        <f>+'AJUSTE FOFIR'!C290+'ENERO ORD'!F290</f>
        <v>5835</v>
      </c>
      <c r="G290" s="37">
        <v>596</v>
      </c>
      <c r="H290" s="37">
        <v>483</v>
      </c>
      <c r="I290" s="37">
        <v>924</v>
      </c>
      <c r="J290" s="37">
        <v>234</v>
      </c>
      <c r="K290" s="37">
        <v>0</v>
      </c>
      <c r="L290" s="37"/>
      <c r="M290" s="38">
        <v>0</v>
      </c>
      <c r="N290" s="15">
        <f t="shared" si="4"/>
        <v>112518</v>
      </c>
    </row>
    <row r="291" spans="1:14" x14ac:dyDescent="0.25">
      <c r="A291" s="20">
        <v>288</v>
      </c>
      <c r="B291" s="40" t="s">
        <v>302</v>
      </c>
      <c r="C291" s="37">
        <f>+'ENERO ORD'!C291+'AJUSTE NEGATIVO 2019'!E291</f>
        <v>85300</v>
      </c>
      <c r="D291" s="37">
        <v>62808</v>
      </c>
      <c r="E291" s="37">
        <v>1688</v>
      </c>
      <c r="F291" s="37">
        <f>+'AJUSTE FOFIR'!C291+'ENERO ORD'!F291</f>
        <v>6096</v>
      </c>
      <c r="G291" s="37">
        <v>1255</v>
      </c>
      <c r="H291" s="37">
        <v>500</v>
      </c>
      <c r="I291" s="37">
        <v>904</v>
      </c>
      <c r="J291" s="37">
        <v>255</v>
      </c>
      <c r="K291" s="37">
        <v>0</v>
      </c>
      <c r="L291" s="37"/>
      <c r="M291" s="38">
        <v>0</v>
      </c>
      <c r="N291" s="15">
        <f t="shared" si="4"/>
        <v>158806</v>
      </c>
    </row>
    <row r="292" spans="1:14" x14ac:dyDescent="0.25">
      <c r="A292" s="20">
        <v>289</v>
      </c>
      <c r="B292" s="40" t="s">
        <v>303</v>
      </c>
      <c r="C292" s="37">
        <f>+'ENERO ORD'!C292+'AJUSTE NEGATIVO 2019'!E292</f>
        <v>104934</v>
      </c>
      <c r="D292" s="37">
        <v>51360</v>
      </c>
      <c r="E292" s="37">
        <v>2011</v>
      </c>
      <c r="F292" s="37">
        <f>+'AJUSTE FOFIR'!C292+'ENERO ORD'!F292</f>
        <v>7259</v>
      </c>
      <c r="G292" s="37">
        <v>2305</v>
      </c>
      <c r="H292" s="37">
        <v>599</v>
      </c>
      <c r="I292" s="37">
        <v>1326</v>
      </c>
      <c r="J292" s="37">
        <v>312</v>
      </c>
      <c r="K292" s="37">
        <v>0</v>
      </c>
      <c r="L292" s="37"/>
      <c r="M292" s="38">
        <v>0</v>
      </c>
      <c r="N292" s="15">
        <f t="shared" si="4"/>
        <v>170106</v>
      </c>
    </row>
    <row r="293" spans="1:14" x14ac:dyDescent="0.25">
      <c r="A293" s="20">
        <v>290</v>
      </c>
      <c r="B293" s="40" t="s">
        <v>304</v>
      </c>
      <c r="C293" s="37">
        <f>+'ENERO ORD'!C293+'AJUSTE NEGATIVO 2019'!E293</f>
        <v>83520</v>
      </c>
      <c r="D293" s="37">
        <v>43068</v>
      </c>
      <c r="E293" s="37">
        <v>1577</v>
      </c>
      <c r="F293" s="37">
        <f>+'AJUSTE FOFIR'!C293+'ENERO ORD'!F293</f>
        <v>5967</v>
      </c>
      <c r="G293" s="37">
        <v>1937</v>
      </c>
      <c r="H293" s="37">
        <v>502</v>
      </c>
      <c r="I293" s="37">
        <v>1227</v>
      </c>
      <c r="J293" s="37">
        <v>232</v>
      </c>
      <c r="K293" s="37">
        <v>0</v>
      </c>
      <c r="L293" s="37"/>
      <c r="M293" s="38">
        <v>0</v>
      </c>
      <c r="N293" s="15">
        <f t="shared" si="4"/>
        <v>138030</v>
      </c>
    </row>
    <row r="294" spans="1:14" x14ac:dyDescent="0.25">
      <c r="A294" s="20">
        <v>291</v>
      </c>
      <c r="B294" s="40" t="s">
        <v>305</v>
      </c>
      <c r="C294" s="37">
        <f>+'ENERO ORD'!C294+'AJUSTE NEGATIVO 2019'!E294</f>
        <v>194314</v>
      </c>
      <c r="D294" s="37">
        <v>57268</v>
      </c>
      <c r="E294" s="37">
        <v>3877</v>
      </c>
      <c r="F294" s="37">
        <f>+'AJUSTE FOFIR'!C294+'ENERO ORD'!F294</f>
        <v>15736</v>
      </c>
      <c r="G294" s="37">
        <v>8672</v>
      </c>
      <c r="H294" s="37">
        <v>1346</v>
      </c>
      <c r="I294" s="37">
        <v>4956</v>
      </c>
      <c r="J294" s="37">
        <v>530</v>
      </c>
      <c r="K294" s="37">
        <v>0</v>
      </c>
      <c r="L294" s="37"/>
      <c r="M294" s="38">
        <v>0</v>
      </c>
      <c r="N294" s="15">
        <f t="shared" si="4"/>
        <v>286699</v>
      </c>
    </row>
    <row r="295" spans="1:14" x14ac:dyDescent="0.25">
      <c r="A295" s="20">
        <v>292</v>
      </c>
      <c r="B295" s="40" t="s">
        <v>306</v>
      </c>
      <c r="C295" s="37">
        <f>+'ENERO ORD'!C295+'AJUSTE NEGATIVO 2019'!E295</f>
        <v>113370</v>
      </c>
      <c r="D295" s="37">
        <v>53876</v>
      </c>
      <c r="E295" s="37">
        <v>2243</v>
      </c>
      <c r="F295" s="37">
        <f>+'AJUSTE FOFIR'!C295+'ENERO ORD'!F295</f>
        <v>8402</v>
      </c>
      <c r="G295" s="37">
        <v>3050</v>
      </c>
      <c r="H295" s="37">
        <v>699</v>
      </c>
      <c r="I295" s="37">
        <v>1782</v>
      </c>
      <c r="J295" s="37">
        <v>331</v>
      </c>
      <c r="K295" s="37">
        <v>0</v>
      </c>
      <c r="L295" s="37"/>
      <c r="M295" s="38">
        <v>0</v>
      </c>
      <c r="N295" s="15">
        <f t="shared" si="4"/>
        <v>183753</v>
      </c>
    </row>
    <row r="296" spans="1:14" x14ac:dyDescent="0.25">
      <c r="A296" s="20">
        <v>293</v>
      </c>
      <c r="B296" s="40" t="s">
        <v>307</v>
      </c>
      <c r="C296" s="37">
        <f>+'ENERO ORD'!C296+'AJUSTE NEGATIVO 2019'!E296</f>
        <v>718086</v>
      </c>
      <c r="D296" s="37">
        <v>400672</v>
      </c>
      <c r="E296" s="37">
        <v>16682</v>
      </c>
      <c r="F296" s="37">
        <f>+'AJUSTE FOFIR'!C296+'ENERO ORD'!F296</f>
        <v>83759</v>
      </c>
      <c r="G296" s="37">
        <v>26384</v>
      </c>
      <c r="H296" s="37">
        <v>7499</v>
      </c>
      <c r="I296" s="37">
        <v>29809</v>
      </c>
      <c r="J296" s="37">
        <v>1553</v>
      </c>
      <c r="K296" s="37">
        <v>0</v>
      </c>
      <c r="L296" s="37"/>
      <c r="M296" s="38">
        <v>0</v>
      </c>
      <c r="N296" s="15">
        <f t="shared" si="4"/>
        <v>1284444</v>
      </c>
    </row>
    <row r="297" spans="1:14" x14ac:dyDescent="0.25">
      <c r="A297" s="20">
        <v>294</v>
      </c>
      <c r="B297" s="40" t="s">
        <v>308</v>
      </c>
      <c r="C297" s="37">
        <f>+'ENERO ORD'!C297+'AJUSTE NEGATIVO 2019'!E297</f>
        <v>266840</v>
      </c>
      <c r="D297" s="37">
        <v>171306</v>
      </c>
      <c r="E297" s="37">
        <v>5903</v>
      </c>
      <c r="F297" s="37">
        <f>+'AJUSTE FOFIR'!C297+'ENERO ORD'!F297</f>
        <v>27480</v>
      </c>
      <c r="G297" s="37">
        <v>12255</v>
      </c>
      <c r="H297" s="37">
        <v>2413</v>
      </c>
      <c r="I297" s="37">
        <v>10123</v>
      </c>
      <c r="J297" s="37">
        <v>604</v>
      </c>
      <c r="K297" s="37">
        <v>0</v>
      </c>
      <c r="L297" s="37"/>
      <c r="M297" s="38">
        <v>0</v>
      </c>
      <c r="N297" s="15">
        <f t="shared" si="4"/>
        <v>496924</v>
      </c>
    </row>
    <row r="298" spans="1:14" x14ac:dyDescent="0.25">
      <c r="A298" s="20">
        <v>295</v>
      </c>
      <c r="B298" s="40" t="s">
        <v>309</v>
      </c>
      <c r="C298" s="37">
        <f>+'ENERO ORD'!C298+'AJUSTE NEGATIVO 2019'!E298</f>
        <v>504088</v>
      </c>
      <c r="D298" s="37">
        <v>301303</v>
      </c>
      <c r="E298" s="37">
        <v>9518</v>
      </c>
      <c r="F298" s="37">
        <f>+'AJUSTE FOFIR'!C298+'ENERO ORD'!F298</f>
        <v>42477</v>
      </c>
      <c r="G298" s="37">
        <v>16904</v>
      </c>
      <c r="H298" s="37">
        <v>3785</v>
      </c>
      <c r="I298" s="37">
        <v>13251</v>
      </c>
      <c r="J298" s="37">
        <v>1274</v>
      </c>
      <c r="K298" s="37">
        <v>0</v>
      </c>
      <c r="L298" s="37"/>
      <c r="M298" s="38">
        <v>0</v>
      </c>
      <c r="N298" s="15">
        <f t="shared" si="4"/>
        <v>892600</v>
      </c>
    </row>
    <row r="299" spans="1:14" x14ac:dyDescent="0.25">
      <c r="A299" s="20">
        <v>296</v>
      </c>
      <c r="B299" s="40" t="s">
        <v>310</v>
      </c>
      <c r="C299" s="37">
        <f>+'ENERO ORD'!C299+'AJUSTE NEGATIVO 2019'!E299</f>
        <v>84714</v>
      </c>
      <c r="D299" s="37">
        <v>49352</v>
      </c>
      <c r="E299" s="37">
        <v>1626</v>
      </c>
      <c r="F299" s="37">
        <f>+'AJUSTE FOFIR'!C299+'ENERO ORD'!F299</f>
        <v>6047</v>
      </c>
      <c r="G299" s="37">
        <v>1811</v>
      </c>
      <c r="H299" s="37">
        <v>506</v>
      </c>
      <c r="I299" s="37">
        <v>1155</v>
      </c>
      <c r="J299" s="37">
        <v>250</v>
      </c>
      <c r="K299" s="37">
        <v>0</v>
      </c>
      <c r="L299" s="37">
        <v>11716</v>
      </c>
      <c r="M299" s="38">
        <v>0</v>
      </c>
      <c r="N299" s="15">
        <f t="shared" si="4"/>
        <v>157177</v>
      </c>
    </row>
    <row r="300" spans="1:14" x14ac:dyDescent="0.25">
      <c r="A300" s="20">
        <v>297</v>
      </c>
      <c r="B300" s="40" t="s">
        <v>311</v>
      </c>
      <c r="C300" s="37">
        <f>+'ENERO ORD'!C300+'AJUSTE NEGATIVO 2019'!E300</f>
        <v>134514</v>
      </c>
      <c r="D300" s="37">
        <v>72134</v>
      </c>
      <c r="E300" s="37">
        <v>2750</v>
      </c>
      <c r="F300" s="37">
        <f>+'AJUSTE FOFIR'!C300+'ENERO ORD'!F300</f>
        <v>10901</v>
      </c>
      <c r="G300" s="37">
        <v>5528</v>
      </c>
      <c r="H300" s="37">
        <v>923</v>
      </c>
      <c r="I300" s="37">
        <v>3082</v>
      </c>
      <c r="J300" s="37">
        <v>388</v>
      </c>
      <c r="K300" s="37">
        <v>0</v>
      </c>
      <c r="L300" s="37"/>
      <c r="M300" s="38">
        <v>0</v>
      </c>
      <c r="N300" s="15">
        <f t="shared" si="4"/>
        <v>230220</v>
      </c>
    </row>
    <row r="301" spans="1:14" x14ac:dyDescent="0.25">
      <c r="A301" s="20">
        <v>298</v>
      </c>
      <c r="B301" s="40" t="s">
        <v>312</v>
      </c>
      <c r="C301" s="37">
        <f>+'ENERO ORD'!C301+'AJUSTE NEGATIVO 2019'!E301</f>
        <v>542826</v>
      </c>
      <c r="D301" s="37">
        <v>304616</v>
      </c>
      <c r="E301" s="37">
        <v>11858</v>
      </c>
      <c r="F301" s="37">
        <f>+'AJUSTE FOFIR'!C301+'ENERO ORD'!F301</f>
        <v>54902</v>
      </c>
      <c r="G301" s="37">
        <v>24463</v>
      </c>
      <c r="H301" s="37">
        <v>4840</v>
      </c>
      <c r="I301" s="37">
        <v>19098</v>
      </c>
      <c r="J301" s="37">
        <v>1334</v>
      </c>
      <c r="K301" s="37">
        <v>0</v>
      </c>
      <c r="L301" s="37">
        <v>29242</v>
      </c>
      <c r="M301" s="38">
        <v>0</v>
      </c>
      <c r="N301" s="15">
        <f t="shared" si="4"/>
        <v>993179</v>
      </c>
    </row>
    <row r="302" spans="1:14" x14ac:dyDescent="0.25">
      <c r="A302" s="20">
        <v>299</v>
      </c>
      <c r="B302" s="40" t="s">
        <v>313</v>
      </c>
      <c r="C302" s="37">
        <f>+'ENERO ORD'!C302+'AJUSTE NEGATIVO 2019'!E302</f>
        <v>103056</v>
      </c>
      <c r="D302" s="37">
        <v>48828</v>
      </c>
      <c r="E302" s="37">
        <v>1974</v>
      </c>
      <c r="F302" s="37">
        <f>+'AJUSTE FOFIR'!C302+'ENERO ORD'!F302</f>
        <v>7065</v>
      </c>
      <c r="G302" s="37">
        <v>2133</v>
      </c>
      <c r="H302" s="37">
        <v>582</v>
      </c>
      <c r="I302" s="37">
        <v>1241</v>
      </c>
      <c r="J302" s="37">
        <v>314</v>
      </c>
      <c r="K302" s="37">
        <v>0</v>
      </c>
      <c r="L302" s="37"/>
      <c r="M302" s="38">
        <v>0</v>
      </c>
      <c r="N302" s="15">
        <f t="shared" si="4"/>
        <v>165193</v>
      </c>
    </row>
    <row r="303" spans="1:14" x14ac:dyDescent="0.25">
      <c r="A303" s="20">
        <v>300</v>
      </c>
      <c r="B303" s="40" t="s">
        <v>314</v>
      </c>
      <c r="C303" s="37">
        <f>+'ENERO ORD'!C303+'AJUSTE NEGATIVO 2019'!E303</f>
        <v>248596</v>
      </c>
      <c r="D303" s="37">
        <v>95966</v>
      </c>
      <c r="E303" s="37">
        <v>4926</v>
      </c>
      <c r="F303" s="37">
        <f>+'AJUSTE FOFIR'!C303+'ENERO ORD'!F303</f>
        <v>21299</v>
      </c>
      <c r="G303" s="37">
        <v>13878</v>
      </c>
      <c r="H303" s="37">
        <v>1862</v>
      </c>
      <c r="I303" s="37">
        <v>7833</v>
      </c>
      <c r="J303" s="37">
        <v>639</v>
      </c>
      <c r="K303" s="37">
        <v>0</v>
      </c>
      <c r="L303" s="37">
        <v>47792</v>
      </c>
      <c r="M303" s="38">
        <v>0</v>
      </c>
      <c r="N303" s="15">
        <f t="shared" si="4"/>
        <v>442791</v>
      </c>
    </row>
    <row r="304" spans="1:14" x14ac:dyDescent="0.25">
      <c r="A304" s="20">
        <v>301</v>
      </c>
      <c r="B304" s="40" t="s">
        <v>315</v>
      </c>
      <c r="C304" s="37">
        <f>+'ENERO ORD'!C304+'AJUSTE NEGATIVO 2019'!E304</f>
        <v>226260</v>
      </c>
      <c r="D304" s="37">
        <v>133597</v>
      </c>
      <c r="E304" s="37">
        <v>4508</v>
      </c>
      <c r="F304" s="37">
        <f>+'AJUSTE FOFIR'!C304+'ENERO ORD'!F304</f>
        <v>17772</v>
      </c>
      <c r="G304" s="37">
        <v>3019</v>
      </c>
      <c r="H304" s="37">
        <v>1507</v>
      </c>
      <c r="I304" s="37">
        <v>3201</v>
      </c>
      <c r="J304" s="37">
        <v>643</v>
      </c>
      <c r="K304" s="37">
        <v>0</v>
      </c>
      <c r="L304" s="37">
        <v>6051</v>
      </c>
      <c r="M304" s="38">
        <v>0</v>
      </c>
      <c r="N304" s="15">
        <f t="shared" si="4"/>
        <v>396558</v>
      </c>
    </row>
    <row r="305" spans="1:14" x14ac:dyDescent="0.25">
      <c r="A305" s="20">
        <v>302</v>
      </c>
      <c r="B305" s="40" t="s">
        <v>316</v>
      </c>
      <c r="C305" s="37">
        <f>+'ENERO ORD'!C305+'AJUSTE NEGATIVO 2019'!E305</f>
        <v>233574</v>
      </c>
      <c r="D305" s="37">
        <v>65668</v>
      </c>
      <c r="E305" s="37">
        <v>4260</v>
      </c>
      <c r="F305" s="37">
        <f>+'AJUSTE FOFIR'!C305+'ENERO ORD'!F305</f>
        <v>17671</v>
      </c>
      <c r="G305" s="37">
        <v>9997</v>
      </c>
      <c r="H305" s="37">
        <v>1538</v>
      </c>
      <c r="I305" s="37">
        <v>5326</v>
      </c>
      <c r="J305" s="37">
        <v>571</v>
      </c>
      <c r="K305" s="37">
        <v>0</v>
      </c>
      <c r="L305" s="37">
        <v>44810</v>
      </c>
      <c r="M305" s="38">
        <v>0</v>
      </c>
      <c r="N305" s="15">
        <f t="shared" si="4"/>
        <v>383415</v>
      </c>
    </row>
    <row r="306" spans="1:14" x14ac:dyDescent="0.25">
      <c r="A306" s="20">
        <v>303</v>
      </c>
      <c r="B306" s="40" t="s">
        <v>317</v>
      </c>
      <c r="C306" s="37">
        <f>+'ENERO ORD'!C306+'AJUSTE NEGATIVO 2019'!E306</f>
        <v>83772</v>
      </c>
      <c r="D306" s="37">
        <v>39636</v>
      </c>
      <c r="E306" s="37">
        <v>1588</v>
      </c>
      <c r="F306" s="37">
        <f>+'AJUSTE FOFIR'!C306+'ENERO ORD'!F306</f>
        <v>5942</v>
      </c>
      <c r="G306" s="37">
        <v>2195</v>
      </c>
      <c r="H306" s="37">
        <v>499</v>
      </c>
      <c r="I306" s="37">
        <v>1280</v>
      </c>
      <c r="J306" s="37">
        <v>244</v>
      </c>
      <c r="K306" s="37">
        <v>0</v>
      </c>
      <c r="L306" s="37"/>
      <c r="M306" s="38">
        <v>0</v>
      </c>
      <c r="N306" s="15">
        <f t="shared" si="4"/>
        <v>135156</v>
      </c>
    </row>
    <row r="307" spans="1:14" x14ac:dyDescent="0.25">
      <c r="A307" s="20">
        <v>304</v>
      </c>
      <c r="B307" s="40" t="s">
        <v>318</v>
      </c>
      <c r="C307" s="37">
        <f>+'ENERO ORD'!C307+'AJUSTE NEGATIVO 2019'!E307</f>
        <v>86440</v>
      </c>
      <c r="D307" s="37">
        <v>40976</v>
      </c>
      <c r="E307" s="37">
        <v>1720</v>
      </c>
      <c r="F307" s="37">
        <f>+'AJUSTE FOFIR'!C307+'ENERO ORD'!F307</f>
        <v>6342</v>
      </c>
      <c r="G307" s="37">
        <v>1670</v>
      </c>
      <c r="H307" s="37">
        <v>524</v>
      </c>
      <c r="I307" s="37">
        <v>1089</v>
      </c>
      <c r="J307" s="37">
        <v>255</v>
      </c>
      <c r="K307" s="37">
        <v>0</v>
      </c>
      <c r="L307" s="37"/>
      <c r="M307" s="38">
        <v>0</v>
      </c>
      <c r="N307" s="15">
        <f t="shared" si="4"/>
        <v>139016</v>
      </c>
    </row>
    <row r="308" spans="1:14" x14ac:dyDescent="0.25">
      <c r="A308" s="20">
        <v>305</v>
      </c>
      <c r="B308" s="40" t="s">
        <v>319</v>
      </c>
      <c r="C308" s="37">
        <f>+'ENERO ORD'!C308+'AJUSTE NEGATIVO 2019'!E308</f>
        <v>185194</v>
      </c>
      <c r="D308" s="37">
        <v>103405</v>
      </c>
      <c r="E308" s="37">
        <v>3684</v>
      </c>
      <c r="F308" s="37">
        <f>+'AJUSTE FOFIR'!C308+'ENERO ORD'!F308</f>
        <v>16636</v>
      </c>
      <c r="G308" s="37">
        <v>7496</v>
      </c>
      <c r="H308" s="37">
        <v>1465</v>
      </c>
      <c r="I308" s="37">
        <v>5728</v>
      </c>
      <c r="J308" s="37">
        <v>417</v>
      </c>
      <c r="K308" s="37">
        <v>0</v>
      </c>
      <c r="L308" s="37"/>
      <c r="M308" s="38">
        <v>0</v>
      </c>
      <c r="N308" s="15">
        <f t="shared" si="4"/>
        <v>324025</v>
      </c>
    </row>
    <row r="309" spans="1:14" x14ac:dyDescent="0.25">
      <c r="A309" s="20">
        <v>306</v>
      </c>
      <c r="B309" s="40" t="s">
        <v>320</v>
      </c>
      <c r="C309" s="37">
        <f>+'ENERO ORD'!C309+'AJUSTE NEGATIVO 2019'!E309</f>
        <v>196286</v>
      </c>
      <c r="D309" s="37">
        <v>91264</v>
      </c>
      <c r="E309" s="37">
        <v>3783</v>
      </c>
      <c r="F309" s="37">
        <f>+'AJUSTE FOFIR'!C309+'ENERO ORD'!F309</f>
        <v>14927</v>
      </c>
      <c r="G309" s="37">
        <v>7966</v>
      </c>
      <c r="H309" s="37">
        <v>1272</v>
      </c>
      <c r="I309" s="37">
        <v>4138</v>
      </c>
      <c r="J309" s="37">
        <v>543</v>
      </c>
      <c r="K309" s="37">
        <v>0</v>
      </c>
      <c r="L309" s="37">
        <v>31184</v>
      </c>
      <c r="M309" s="38">
        <v>0</v>
      </c>
      <c r="N309" s="15">
        <f t="shared" si="4"/>
        <v>351363</v>
      </c>
    </row>
    <row r="310" spans="1:14" x14ac:dyDescent="0.25">
      <c r="A310" s="20">
        <v>307</v>
      </c>
      <c r="B310" s="40" t="s">
        <v>321</v>
      </c>
      <c r="C310" s="37">
        <f>+'ENERO ORD'!C310+'AJUSTE NEGATIVO 2019'!E310</f>
        <v>349406</v>
      </c>
      <c r="D310" s="37">
        <v>87717</v>
      </c>
      <c r="E310" s="37">
        <v>7217</v>
      </c>
      <c r="F310" s="37">
        <f>+'AJUSTE FOFIR'!C310+'ENERO ORD'!F310</f>
        <v>31131</v>
      </c>
      <c r="G310" s="37">
        <v>20072</v>
      </c>
      <c r="H310" s="37">
        <v>2702</v>
      </c>
      <c r="I310" s="37">
        <v>11766</v>
      </c>
      <c r="J310" s="37">
        <v>908</v>
      </c>
      <c r="K310" s="37">
        <v>0</v>
      </c>
      <c r="L310" s="37"/>
      <c r="M310" s="38">
        <v>0</v>
      </c>
      <c r="N310" s="15">
        <f t="shared" si="4"/>
        <v>510919</v>
      </c>
    </row>
    <row r="311" spans="1:14" x14ac:dyDescent="0.25">
      <c r="A311" s="20">
        <v>308</v>
      </c>
      <c r="B311" s="40" t="s">
        <v>322</v>
      </c>
      <c r="C311" s="37">
        <f>+'ENERO ORD'!C311+'AJUSTE NEGATIVO 2019'!E311</f>
        <v>182626</v>
      </c>
      <c r="D311" s="37">
        <v>139024</v>
      </c>
      <c r="E311" s="37">
        <v>3308</v>
      </c>
      <c r="F311" s="37">
        <f>+'AJUSTE FOFIR'!C311+'ENERO ORD'!F311</f>
        <v>14288</v>
      </c>
      <c r="G311" s="37">
        <v>6469</v>
      </c>
      <c r="H311" s="37">
        <v>1260</v>
      </c>
      <c r="I311" s="37">
        <v>4171</v>
      </c>
      <c r="J311" s="37">
        <v>421</v>
      </c>
      <c r="K311" s="37">
        <v>0</v>
      </c>
      <c r="L311" s="37">
        <v>74230</v>
      </c>
      <c r="M311" s="38">
        <v>0</v>
      </c>
      <c r="N311" s="15">
        <f t="shared" si="4"/>
        <v>425797</v>
      </c>
    </row>
    <row r="312" spans="1:14" x14ac:dyDescent="0.25">
      <c r="A312" s="20">
        <v>309</v>
      </c>
      <c r="B312" s="40" t="s">
        <v>323</v>
      </c>
      <c r="C312" s="37">
        <f>+'ENERO ORD'!C312+'AJUSTE NEGATIVO 2019'!E312</f>
        <v>450254</v>
      </c>
      <c r="D312" s="37">
        <v>165488</v>
      </c>
      <c r="E312" s="37">
        <v>9403</v>
      </c>
      <c r="F312" s="37">
        <f>+'AJUSTE FOFIR'!C312+'ENERO ORD'!F312</f>
        <v>40163</v>
      </c>
      <c r="G312" s="37">
        <v>27254</v>
      </c>
      <c r="H312" s="37">
        <v>3474</v>
      </c>
      <c r="I312" s="37">
        <v>14254</v>
      </c>
      <c r="J312" s="37">
        <v>1204</v>
      </c>
      <c r="K312" s="37">
        <v>0</v>
      </c>
      <c r="L312" s="37"/>
      <c r="M312" s="38">
        <v>0</v>
      </c>
      <c r="N312" s="15">
        <f t="shared" si="4"/>
        <v>711494</v>
      </c>
    </row>
    <row r="313" spans="1:14" x14ac:dyDescent="0.25">
      <c r="A313" s="20">
        <v>310</v>
      </c>
      <c r="B313" s="40" t="s">
        <v>324</v>
      </c>
      <c r="C313" s="37">
        <f>+'ENERO ORD'!C313+'AJUSTE NEGATIVO 2019'!E313</f>
        <v>267688</v>
      </c>
      <c r="D313" s="37">
        <v>138115</v>
      </c>
      <c r="E313" s="37">
        <v>5591</v>
      </c>
      <c r="F313" s="37">
        <f>+'AJUSTE FOFIR'!C313+'ENERO ORD'!F313</f>
        <v>26137</v>
      </c>
      <c r="G313" s="37">
        <v>17806</v>
      </c>
      <c r="H313" s="37">
        <v>2318</v>
      </c>
      <c r="I313" s="37">
        <v>10763</v>
      </c>
      <c r="J313" s="37">
        <v>613</v>
      </c>
      <c r="K313" s="37">
        <v>0</v>
      </c>
      <c r="L313" s="37"/>
      <c r="M313" s="38">
        <v>0</v>
      </c>
      <c r="N313" s="15">
        <f t="shared" si="4"/>
        <v>469031</v>
      </c>
    </row>
    <row r="314" spans="1:14" x14ac:dyDescent="0.25">
      <c r="A314" s="20">
        <v>311</v>
      </c>
      <c r="B314" s="40" t="s">
        <v>325</v>
      </c>
      <c r="C314" s="37">
        <f>+'ENERO ORD'!C314+'AJUSTE NEGATIVO 2019'!E314</f>
        <v>98718</v>
      </c>
      <c r="D314" s="37">
        <v>52228</v>
      </c>
      <c r="E314" s="37">
        <v>1876</v>
      </c>
      <c r="F314" s="37">
        <f>+'AJUSTE FOFIR'!C314+'ENERO ORD'!F314</f>
        <v>6817</v>
      </c>
      <c r="G314" s="37">
        <v>1192</v>
      </c>
      <c r="H314" s="37">
        <v>565</v>
      </c>
      <c r="I314" s="37">
        <v>911</v>
      </c>
      <c r="J314" s="37">
        <v>287</v>
      </c>
      <c r="K314" s="37">
        <v>0</v>
      </c>
      <c r="L314" s="37"/>
      <c r="M314" s="38">
        <v>0</v>
      </c>
      <c r="N314" s="15">
        <f t="shared" si="4"/>
        <v>162594</v>
      </c>
    </row>
    <row r="315" spans="1:14" x14ac:dyDescent="0.25">
      <c r="A315" s="20">
        <v>312</v>
      </c>
      <c r="B315" s="40" t="s">
        <v>326</v>
      </c>
      <c r="C315" s="37">
        <f>+'ENERO ORD'!C315+'AJUSTE NEGATIVO 2019'!E315</f>
        <v>415922</v>
      </c>
      <c r="D315" s="37">
        <v>88649</v>
      </c>
      <c r="E315" s="37">
        <v>8706</v>
      </c>
      <c r="F315" s="37">
        <f>+'AJUSTE FOFIR'!C315+'ENERO ORD'!F315</f>
        <v>38089</v>
      </c>
      <c r="G315" s="37">
        <v>27631</v>
      </c>
      <c r="H315" s="37">
        <v>3314</v>
      </c>
      <c r="I315" s="37">
        <v>14743</v>
      </c>
      <c r="J315" s="37">
        <v>1062</v>
      </c>
      <c r="K315" s="37">
        <v>0</v>
      </c>
      <c r="L315" s="37"/>
      <c r="M315" s="38">
        <v>0</v>
      </c>
      <c r="N315" s="15">
        <f t="shared" si="4"/>
        <v>598116</v>
      </c>
    </row>
    <row r="316" spans="1:14" x14ac:dyDescent="0.25">
      <c r="A316" s="20">
        <v>313</v>
      </c>
      <c r="B316" s="40" t="s">
        <v>327</v>
      </c>
      <c r="C316" s="37">
        <f>+'ENERO ORD'!C316+'AJUSTE NEGATIVO 2019'!E316</f>
        <v>105176</v>
      </c>
      <c r="D316" s="37">
        <v>52701</v>
      </c>
      <c r="E316" s="37">
        <v>1993</v>
      </c>
      <c r="F316" s="37">
        <f>+'AJUSTE FOFIR'!C316+'ENERO ORD'!F316</f>
        <v>6916</v>
      </c>
      <c r="G316" s="37">
        <v>1654</v>
      </c>
      <c r="H316" s="37">
        <v>563</v>
      </c>
      <c r="I316" s="37">
        <v>924</v>
      </c>
      <c r="J316" s="37">
        <v>321</v>
      </c>
      <c r="K316" s="37">
        <v>0</v>
      </c>
      <c r="L316" s="37"/>
      <c r="M316" s="38">
        <v>0</v>
      </c>
      <c r="N316" s="15">
        <f t="shared" si="4"/>
        <v>170248</v>
      </c>
    </row>
    <row r="317" spans="1:14" x14ac:dyDescent="0.25">
      <c r="A317" s="20">
        <v>314</v>
      </c>
      <c r="B317" s="40" t="s">
        <v>328</v>
      </c>
      <c r="C317" s="37">
        <f>+'ENERO ORD'!C317+'AJUSTE NEGATIVO 2019'!E317</f>
        <v>128532</v>
      </c>
      <c r="D317" s="37">
        <v>63963</v>
      </c>
      <c r="E317" s="37">
        <v>2398</v>
      </c>
      <c r="F317" s="37">
        <f>+'AJUSTE FOFIR'!C317+'ENERO ORD'!F317</f>
        <v>9930</v>
      </c>
      <c r="G317" s="37">
        <v>3034</v>
      </c>
      <c r="H317" s="37">
        <v>872</v>
      </c>
      <c r="I317" s="37">
        <v>2396</v>
      </c>
      <c r="J317" s="37">
        <v>370</v>
      </c>
      <c r="K317" s="37">
        <v>0</v>
      </c>
      <c r="L317" s="37"/>
      <c r="M317" s="38">
        <v>0</v>
      </c>
      <c r="N317" s="15">
        <f t="shared" si="4"/>
        <v>211495</v>
      </c>
    </row>
    <row r="318" spans="1:14" x14ac:dyDescent="0.25">
      <c r="A318" s="20">
        <v>315</v>
      </c>
      <c r="B318" s="40" t="s">
        <v>329</v>
      </c>
      <c r="C318" s="37">
        <f>+'ENERO ORD'!C318+'AJUSTE NEGATIVO 2019'!E318</f>
        <v>135740</v>
      </c>
      <c r="D318" s="37">
        <v>77616</v>
      </c>
      <c r="E318" s="37">
        <v>2593</v>
      </c>
      <c r="F318" s="37">
        <f>+'AJUSTE FOFIR'!C318+'ENERO ORD'!F318</f>
        <v>9918</v>
      </c>
      <c r="G318" s="37">
        <v>3983</v>
      </c>
      <c r="H318" s="37">
        <v>837</v>
      </c>
      <c r="I318" s="37">
        <v>2158</v>
      </c>
      <c r="J318" s="37">
        <v>384</v>
      </c>
      <c r="K318" s="37">
        <v>0</v>
      </c>
      <c r="L318" s="37"/>
      <c r="M318" s="38">
        <v>0</v>
      </c>
      <c r="N318" s="15">
        <f t="shared" si="4"/>
        <v>233229</v>
      </c>
    </row>
    <row r="319" spans="1:14" x14ac:dyDescent="0.25">
      <c r="A319" s="20">
        <v>316</v>
      </c>
      <c r="B319" s="40" t="s">
        <v>330</v>
      </c>
      <c r="C319" s="37">
        <f>+'ENERO ORD'!C319+'AJUSTE NEGATIVO 2019'!E319</f>
        <v>108822</v>
      </c>
      <c r="D319" s="37">
        <v>63162</v>
      </c>
      <c r="E319" s="37">
        <v>2076</v>
      </c>
      <c r="F319" s="37">
        <f>+'AJUSTE FOFIR'!C319+'ENERO ORD'!F319</f>
        <v>7080</v>
      </c>
      <c r="G319" s="37">
        <v>1372</v>
      </c>
      <c r="H319" s="37">
        <v>586</v>
      </c>
      <c r="I319" s="37">
        <v>865</v>
      </c>
      <c r="J319" s="37">
        <v>404</v>
      </c>
      <c r="K319" s="37">
        <v>0</v>
      </c>
      <c r="L319" s="37"/>
      <c r="M319" s="38">
        <v>0</v>
      </c>
      <c r="N319" s="15">
        <f t="shared" si="4"/>
        <v>184367</v>
      </c>
    </row>
    <row r="320" spans="1:14" x14ac:dyDescent="0.25">
      <c r="A320" s="20">
        <v>317</v>
      </c>
      <c r="B320" s="40" t="s">
        <v>331</v>
      </c>
      <c r="C320" s="37">
        <f>+'ENERO ORD'!C320+'AJUSTE NEGATIVO 2019'!E320</f>
        <v>120566</v>
      </c>
      <c r="D320" s="37">
        <v>68741</v>
      </c>
      <c r="E320" s="37">
        <v>2390</v>
      </c>
      <c r="F320" s="37">
        <f>+'AJUSTE FOFIR'!C320+'ENERO ORD'!F320</f>
        <v>9421</v>
      </c>
      <c r="G320" s="37">
        <v>2501</v>
      </c>
      <c r="H320" s="37">
        <v>800</v>
      </c>
      <c r="I320" s="37">
        <v>1986</v>
      </c>
      <c r="J320" s="37">
        <v>346</v>
      </c>
      <c r="K320" s="37">
        <v>0</v>
      </c>
      <c r="L320" s="37"/>
      <c r="M320" s="38">
        <v>0</v>
      </c>
      <c r="N320" s="15">
        <f t="shared" si="4"/>
        <v>206751</v>
      </c>
    </row>
    <row r="321" spans="1:14" x14ac:dyDescent="0.25">
      <c r="A321" s="20">
        <v>318</v>
      </c>
      <c r="B321" s="40" t="s">
        <v>332</v>
      </c>
      <c r="C321" s="37">
        <f>+'ENERO ORD'!C321+'AJUSTE NEGATIVO 2019'!E321</f>
        <v>2645968</v>
      </c>
      <c r="D321" s="37">
        <v>1117107</v>
      </c>
      <c r="E321" s="37">
        <v>62276</v>
      </c>
      <c r="F321" s="37">
        <f>+'AJUSTE FOFIR'!C321+'ENERO ORD'!F321</f>
        <v>313436</v>
      </c>
      <c r="G321" s="37">
        <v>88404</v>
      </c>
      <c r="H321" s="37">
        <v>28619</v>
      </c>
      <c r="I321" s="37">
        <v>105780</v>
      </c>
      <c r="J321" s="37">
        <v>6053</v>
      </c>
      <c r="K321" s="37">
        <v>0</v>
      </c>
      <c r="L321" s="37"/>
      <c r="M321" s="38">
        <v>0</v>
      </c>
      <c r="N321" s="15">
        <f t="shared" si="4"/>
        <v>4367643</v>
      </c>
    </row>
    <row r="322" spans="1:14" x14ac:dyDescent="0.25">
      <c r="A322" s="20">
        <v>319</v>
      </c>
      <c r="B322" s="40" t="s">
        <v>333</v>
      </c>
      <c r="C322" s="37">
        <f>+'ENERO ORD'!C322+'AJUSTE NEGATIVO 2019'!E322</f>
        <v>67214</v>
      </c>
      <c r="D322" s="37">
        <v>24797</v>
      </c>
      <c r="E322" s="37">
        <v>1313</v>
      </c>
      <c r="F322" s="37">
        <f>+'AJUSTE FOFIR'!C322+'ENERO ORD'!F322</f>
        <v>5021</v>
      </c>
      <c r="G322" s="37">
        <v>2258</v>
      </c>
      <c r="H322" s="37">
        <v>423</v>
      </c>
      <c r="I322" s="37">
        <v>1254</v>
      </c>
      <c r="J322" s="37">
        <v>194</v>
      </c>
      <c r="K322" s="37">
        <v>0</v>
      </c>
      <c r="L322" s="37"/>
      <c r="M322" s="38">
        <v>0</v>
      </c>
      <c r="N322" s="15">
        <f t="shared" si="4"/>
        <v>102474</v>
      </c>
    </row>
    <row r="323" spans="1:14" x14ac:dyDescent="0.25">
      <c r="A323" s="20">
        <v>320</v>
      </c>
      <c r="B323" s="40" t="s">
        <v>334</v>
      </c>
      <c r="C323" s="37">
        <f>+'ENERO ORD'!C323+'AJUSTE NEGATIVO 2019'!E323</f>
        <v>63830</v>
      </c>
      <c r="D323" s="37">
        <v>26878</v>
      </c>
      <c r="E323" s="37">
        <v>1216</v>
      </c>
      <c r="F323" s="37">
        <f>+'AJUSTE FOFIR'!C323+'ENERO ORD'!F323</f>
        <v>4378</v>
      </c>
      <c r="G323" s="37">
        <v>1372</v>
      </c>
      <c r="H323" s="37">
        <v>361</v>
      </c>
      <c r="I323" s="37">
        <v>779</v>
      </c>
      <c r="J323" s="37">
        <v>190</v>
      </c>
      <c r="K323" s="37">
        <v>0</v>
      </c>
      <c r="L323" s="37"/>
      <c r="M323" s="38">
        <v>0</v>
      </c>
      <c r="N323" s="15">
        <f t="shared" si="4"/>
        <v>99004</v>
      </c>
    </row>
    <row r="324" spans="1:14" x14ac:dyDescent="0.25">
      <c r="A324" s="20">
        <v>321</v>
      </c>
      <c r="B324" s="40" t="s">
        <v>335</v>
      </c>
      <c r="C324" s="37">
        <f>+'ENERO ORD'!C324+'AJUSTE NEGATIVO 2019'!E324</f>
        <v>88342</v>
      </c>
      <c r="D324" s="37">
        <v>40749</v>
      </c>
      <c r="E324" s="37">
        <v>1645</v>
      </c>
      <c r="F324" s="37">
        <f>+'AJUSTE FOFIR'!C324+'ENERO ORD'!F324</f>
        <v>6028</v>
      </c>
      <c r="G324" s="37">
        <v>1498</v>
      </c>
      <c r="H324" s="37">
        <v>505</v>
      </c>
      <c r="I324" s="37">
        <v>970</v>
      </c>
      <c r="J324" s="37">
        <v>261</v>
      </c>
      <c r="K324" s="37">
        <v>0</v>
      </c>
      <c r="L324" s="37"/>
      <c r="M324" s="38">
        <v>0</v>
      </c>
      <c r="N324" s="15">
        <f t="shared" si="4"/>
        <v>139998</v>
      </c>
    </row>
    <row r="325" spans="1:14" x14ac:dyDescent="0.25">
      <c r="A325" s="20">
        <v>322</v>
      </c>
      <c r="B325" s="40" t="s">
        <v>336</v>
      </c>
      <c r="C325" s="37">
        <f>+'ENERO ORD'!C325+'AJUSTE NEGATIVO 2019'!E325</f>
        <v>108462</v>
      </c>
      <c r="D325" s="37">
        <v>56086</v>
      </c>
      <c r="E325" s="37">
        <v>2044</v>
      </c>
      <c r="F325" s="37">
        <f>+'AJUSTE FOFIR'!C325+'ENERO ORD'!F325</f>
        <v>7073</v>
      </c>
      <c r="G325" s="37">
        <v>1772</v>
      </c>
      <c r="H325" s="37">
        <v>576</v>
      </c>
      <c r="I325" s="37">
        <v>924</v>
      </c>
      <c r="J325" s="37">
        <v>331</v>
      </c>
      <c r="K325" s="37">
        <v>0</v>
      </c>
      <c r="L325" s="37"/>
      <c r="M325" s="38">
        <v>0</v>
      </c>
      <c r="N325" s="15">
        <f t="shared" ref="N325:N388" si="5">SUM(C325:M325)</f>
        <v>177268</v>
      </c>
    </row>
    <row r="326" spans="1:14" x14ac:dyDescent="0.25">
      <c r="A326" s="20">
        <v>323</v>
      </c>
      <c r="B326" s="40" t="s">
        <v>337</v>
      </c>
      <c r="C326" s="37">
        <f>+'ENERO ORD'!C326+'AJUSTE NEGATIVO 2019'!E326</f>
        <v>139886</v>
      </c>
      <c r="D326" s="37">
        <v>44937</v>
      </c>
      <c r="E326" s="37">
        <v>2602</v>
      </c>
      <c r="F326" s="37">
        <f>+'AJUSTE FOFIR'!C326+'ENERO ORD'!F326</f>
        <v>10206</v>
      </c>
      <c r="G326" s="37">
        <v>4344</v>
      </c>
      <c r="H326" s="37">
        <v>871</v>
      </c>
      <c r="I326" s="37">
        <v>2521</v>
      </c>
      <c r="J326" s="37">
        <v>372</v>
      </c>
      <c r="K326" s="37">
        <v>0</v>
      </c>
      <c r="L326" s="37"/>
      <c r="M326" s="38">
        <v>0</v>
      </c>
      <c r="N326" s="15">
        <f t="shared" si="5"/>
        <v>205739</v>
      </c>
    </row>
    <row r="327" spans="1:14" x14ac:dyDescent="0.25">
      <c r="A327" s="20">
        <v>324</v>
      </c>
      <c r="B327" s="40" t="s">
        <v>338</v>
      </c>
      <c r="C327" s="37">
        <f>+'ENERO ORD'!C327+'AJUSTE NEGATIVO 2019'!E327</f>
        <v>1728696</v>
      </c>
      <c r="D327" s="37">
        <v>680669</v>
      </c>
      <c r="E327" s="37">
        <v>36945</v>
      </c>
      <c r="F327" s="37">
        <f>+'AJUSTE FOFIR'!C327+'ENERO ORD'!F327</f>
        <v>181837</v>
      </c>
      <c r="G327" s="37">
        <v>96378</v>
      </c>
      <c r="H327" s="37">
        <v>16460</v>
      </c>
      <c r="I327" s="37">
        <v>70771</v>
      </c>
      <c r="J327" s="37">
        <v>3781</v>
      </c>
      <c r="K327" s="37">
        <v>0</v>
      </c>
      <c r="L327" s="37">
        <v>444258</v>
      </c>
      <c r="M327" s="38">
        <v>0</v>
      </c>
      <c r="N327" s="15">
        <f t="shared" si="5"/>
        <v>3259795</v>
      </c>
    </row>
    <row r="328" spans="1:14" x14ac:dyDescent="0.25">
      <c r="A328" s="20">
        <v>325</v>
      </c>
      <c r="B328" s="40" t="s">
        <v>339</v>
      </c>
      <c r="C328" s="37">
        <f>+'ENERO ORD'!C328+'AJUSTE NEGATIVO 2019'!E328</f>
        <v>427136</v>
      </c>
      <c r="D328" s="37">
        <v>195318</v>
      </c>
      <c r="E328" s="37">
        <v>8521</v>
      </c>
      <c r="F328" s="37">
        <f>+'AJUSTE FOFIR'!C328+'ENERO ORD'!F328</f>
        <v>37762</v>
      </c>
      <c r="G328" s="37">
        <v>23444</v>
      </c>
      <c r="H328" s="37">
        <v>3315</v>
      </c>
      <c r="I328" s="37">
        <v>13575</v>
      </c>
      <c r="J328" s="37">
        <v>1028</v>
      </c>
      <c r="K328" s="37">
        <v>0</v>
      </c>
      <c r="L328" s="37">
        <v>18295</v>
      </c>
      <c r="M328" s="38">
        <v>0</v>
      </c>
      <c r="N328" s="15">
        <f t="shared" si="5"/>
        <v>728394</v>
      </c>
    </row>
    <row r="329" spans="1:14" x14ac:dyDescent="0.25">
      <c r="A329" s="20">
        <v>326</v>
      </c>
      <c r="B329" s="40" t="s">
        <v>340</v>
      </c>
      <c r="C329" s="37">
        <f>+'ENERO ORD'!C329+'AJUSTE NEGATIVO 2019'!E329</f>
        <v>275776</v>
      </c>
      <c r="D329" s="37">
        <v>172936</v>
      </c>
      <c r="E329" s="37">
        <v>5531</v>
      </c>
      <c r="F329" s="37">
        <f>+'AJUSTE FOFIR'!C329+'ENERO ORD'!F329</f>
        <v>23356</v>
      </c>
      <c r="G329" s="37">
        <v>11479</v>
      </c>
      <c r="H329" s="37">
        <v>2022</v>
      </c>
      <c r="I329" s="37">
        <v>6969</v>
      </c>
      <c r="J329" s="37">
        <v>724</v>
      </c>
      <c r="K329" s="37">
        <v>0</v>
      </c>
      <c r="L329" s="37">
        <v>11174</v>
      </c>
      <c r="M329" s="38">
        <v>0</v>
      </c>
      <c r="N329" s="15">
        <f t="shared" si="5"/>
        <v>509967</v>
      </c>
    </row>
    <row r="330" spans="1:14" x14ac:dyDescent="0.25">
      <c r="A330" s="20">
        <v>327</v>
      </c>
      <c r="B330" s="40" t="s">
        <v>341</v>
      </c>
      <c r="C330" s="37">
        <f>+'ENERO ORD'!C330+'AJUSTE NEGATIVO 2019'!E330</f>
        <v>1191286</v>
      </c>
      <c r="D330" s="37">
        <v>632456</v>
      </c>
      <c r="E330" s="37">
        <v>20945</v>
      </c>
      <c r="F330" s="37">
        <f>+'AJUSTE FOFIR'!C330+'ENERO ORD'!F330</f>
        <v>83754</v>
      </c>
      <c r="G330" s="37">
        <v>30030</v>
      </c>
      <c r="H330" s="37">
        <v>7276</v>
      </c>
      <c r="I330" s="37">
        <v>19336</v>
      </c>
      <c r="J330" s="37">
        <v>3115</v>
      </c>
      <c r="K330" s="37">
        <v>0</v>
      </c>
      <c r="L330" s="37"/>
      <c r="M330" s="38">
        <v>0</v>
      </c>
      <c r="N330" s="15">
        <f t="shared" si="5"/>
        <v>1988198</v>
      </c>
    </row>
    <row r="331" spans="1:14" x14ac:dyDescent="0.25">
      <c r="A331" s="20">
        <v>328</v>
      </c>
      <c r="B331" s="40" t="s">
        <v>342</v>
      </c>
      <c r="C331" s="37">
        <f>+'ENERO ORD'!C331+'AJUSTE NEGATIVO 2019'!E331</f>
        <v>95126</v>
      </c>
      <c r="D331" s="37">
        <v>41064</v>
      </c>
      <c r="E331" s="37">
        <v>1852</v>
      </c>
      <c r="F331" s="37">
        <f>+'AJUSTE FOFIR'!C331+'ENERO ORD'!F331</f>
        <v>6865</v>
      </c>
      <c r="G331" s="37">
        <v>2736</v>
      </c>
      <c r="H331" s="37">
        <v>571</v>
      </c>
      <c r="I331" s="37">
        <v>1445</v>
      </c>
      <c r="J331" s="37">
        <v>278</v>
      </c>
      <c r="K331" s="37">
        <v>0</v>
      </c>
      <c r="L331" s="37"/>
      <c r="M331" s="38">
        <v>0</v>
      </c>
      <c r="N331" s="15">
        <f t="shared" si="5"/>
        <v>149937</v>
      </c>
    </row>
    <row r="332" spans="1:14" x14ac:dyDescent="0.25">
      <c r="A332" s="20">
        <v>329</v>
      </c>
      <c r="B332" s="40" t="s">
        <v>343</v>
      </c>
      <c r="C332" s="37">
        <f>+'ENERO ORD'!C332+'AJUSTE NEGATIVO 2019'!E332</f>
        <v>108768</v>
      </c>
      <c r="D332" s="37">
        <v>41495</v>
      </c>
      <c r="E332" s="37">
        <v>2049</v>
      </c>
      <c r="F332" s="37">
        <f>+'AJUSTE FOFIR'!C332+'ENERO ORD'!F332</f>
        <v>7564</v>
      </c>
      <c r="G332" s="37">
        <v>2642</v>
      </c>
      <c r="H332" s="37">
        <v>632</v>
      </c>
      <c r="I332" s="37">
        <v>1472</v>
      </c>
      <c r="J332" s="37">
        <v>317</v>
      </c>
      <c r="K332" s="37">
        <v>0</v>
      </c>
      <c r="L332" s="37"/>
      <c r="M332" s="38">
        <v>0</v>
      </c>
      <c r="N332" s="15">
        <f t="shared" si="5"/>
        <v>164939</v>
      </c>
    </row>
    <row r="333" spans="1:14" x14ac:dyDescent="0.25">
      <c r="A333" s="20">
        <v>330</v>
      </c>
      <c r="B333" s="40" t="s">
        <v>344</v>
      </c>
      <c r="C333" s="37">
        <f>+'ENERO ORD'!C333+'AJUSTE NEGATIVO 2019'!E333</f>
        <v>196112</v>
      </c>
      <c r="D333" s="37">
        <v>55846</v>
      </c>
      <c r="E333" s="37">
        <v>3926</v>
      </c>
      <c r="F333" s="37">
        <f>+'AJUSTE FOFIR'!C333+'ENERO ORD'!F333</f>
        <v>15967</v>
      </c>
      <c r="G333" s="37">
        <v>8860</v>
      </c>
      <c r="H333" s="37">
        <v>1366</v>
      </c>
      <c r="I333" s="37">
        <v>5002</v>
      </c>
      <c r="J333" s="37">
        <v>535</v>
      </c>
      <c r="K333" s="37">
        <v>0</v>
      </c>
      <c r="L333" s="37">
        <v>34992</v>
      </c>
      <c r="M333" s="38">
        <v>0</v>
      </c>
      <c r="N333" s="15">
        <f t="shared" si="5"/>
        <v>322606</v>
      </c>
    </row>
    <row r="334" spans="1:14" x14ac:dyDescent="0.25">
      <c r="A334" s="20">
        <v>331</v>
      </c>
      <c r="B334" s="40" t="s">
        <v>345</v>
      </c>
      <c r="C334" s="37">
        <f>+'ENERO ORD'!C334+'AJUSTE NEGATIVO 2019'!E334</f>
        <v>135304</v>
      </c>
      <c r="D334" s="37">
        <v>62476</v>
      </c>
      <c r="E334" s="37">
        <v>2977</v>
      </c>
      <c r="F334" s="37">
        <f>+'AJUSTE FOFIR'!C334+'ENERO ORD'!F334</f>
        <v>13240</v>
      </c>
      <c r="G334" s="37">
        <v>1835</v>
      </c>
      <c r="H334" s="37">
        <v>1145</v>
      </c>
      <c r="I334" s="37">
        <v>2983</v>
      </c>
      <c r="J334" s="37">
        <v>317</v>
      </c>
      <c r="K334" s="37">
        <v>0</v>
      </c>
      <c r="L334" s="37">
        <v>15367</v>
      </c>
      <c r="M334" s="38">
        <v>0</v>
      </c>
      <c r="N334" s="15">
        <f t="shared" si="5"/>
        <v>235644</v>
      </c>
    </row>
    <row r="335" spans="1:14" x14ac:dyDescent="0.25">
      <c r="A335" s="20">
        <v>332</v>
      </c>
      <c r="B335" s="40" t="s">
        <v>346</v>
      </c>
      <c r="C335" s="37">
        <f>+'ENERO ORD'!C335+'AJUSTE NEGATIVO 2019'!E335</f>
        <v>56374</v>
      </c>
      <c r="D335" s="37">
        <v>27233</v>
      </c>
      <c r="E335" s="37">
        <v>1242</v>
      </c>
      <c r="F335" s="37">
        <f>+'AJUSTE FOFIR'!C335+'ENERO ORD'!F335</f>
        <v>4893</v>
      </c>
      <c r="G335" s="37">
        <v>682</v>
      </c>
      <c r="H335" s="37">
        <v>407</v>
      </c>
      <c r="I335" s="37">
        <v>898</v>
      </c>
      <c r="J335" s="37">
        <v>164</v>
      </c>
      <c r="K335" s="37">
        <v>0</v>
      </c>
      <c r="L335" s="37"/>
      <c r="M335" s="38">
        <v>0</v>
      </c>
      <c r="N335" s="15">
        <f t="shared" si="5"/>
        <v>91893</v>
      </c>
    </row>
    <row r="336" spans="1:14" x14ac:dyDescent="0.25">
      <c r="A336" s="20">
        <v>333</v>
      </c>
      <c r="B336" s="40" t="s">
        <v>347</v>
      </c>
      <c r="C336" s="37">
        <f>+'ENERO ORD'!C336+'AJUSTE NEGATIVO 2019'!E336</f>
        <v>157546</v>
      </c>
      <c r="D336" s="37">
        <v>59331</v>
      </c>
      <c r="E336" s="37">
        <v>3719</v>
      </c>
      <c r="F336" s="37">
        <f>+'AJUSTE FOFIR'!C336+'ENERO ORD'!F336</f>
        <v>17135</v>
      </c>
      <c r="G336" s="37">
        <v>4955</v>
      </c>
      <c r="H336" s="37">
        <v>1503</v>
      </c>
      <c r="I336" s="37">
        <v>5253</v>
      </c>
      <c r="J336" s="37">
        <v>446</v>
      </c>
      <c r="K336" s="37">
        <v>0</v>
      </c>
      <c r="L336" s="37">
        <v>3614</v>
      </c>
      <c r="M336" s="38">
        <v>0</v>
      </c>
      <c r="N336" s="15">
        <f t="shared" si="5"/>
        <v>253502</v>
      </c>
    </row>
    <row r="337" spans="1:14" x14ac:dyDescent="0.25">
      <c r="A337" s="20">
        <v>334</v>
      </c>
      <c r="B337" s="40" t="s">
        <v>348</v>
      </c>
      <c r="C337" s="37">
        <f>+'ENERO ORD'!C337+'AJUSTE NEGATIVO 2019'!E337</f>
        <v>1513102</v>
      </c>
      <c r="D337" s="37">
        <v>529240</v>
      </c>
      <c r="E337" s="37">
        <v>31523</v>
      </c>
      <c r="F337" s="37">
        <f>+'AJUSTE FOFIR'!C337+'ENERO ORD'!F337</f>
        <v>144006</v>
      </c>
      <c r="G337" s="37">
        <v>92614</v>
      </c>
      <c r="H337" s="37">
        <v>12686</v>
      </c>
      <c r="I337" s="37">
        <v>57407</v>
      </c>
      <c r="J337" s="37">
        <v>3562</v>
      </c>
      <c r="K337" s="37">
        <v>0</v>
      </c>
      <c r="L337" s="37"/>
      <c r="M337" s="38">
        <v>0</v>
      </c>
      <c r="N337" s="15">
        <f t="shared" si="5"/>
        <v>2384140</v>
      </c>
    </row>
    <row r="338" spans="1:14" x14ac:dyDescent="0.25">
      <c r="A338" s="20">
        <v>335</v>
      </c>
      <c r="B338" s="40" t="s">
        <v>349</v>
      </c>
      <c r="C338" s="37">
        <f>+'ENERO ORD'!C338+'AJUSTE NEGATIVO 2019'!E338</f>
        <v>107640</v>
      </c>
      <c r="D338" s="37">
        <v>50524</v>
      </c>
      <c r="E338" s="37">
        <v>2078</v>
      </c>
      <c r="F338" s="37">
        <f>+'AJUSTE FOFIR'!C338+'ENERO ORD'!F338</f>
        <v>7431</v>
      </c>
      <c r="G338" s="37">
        <v>1858</v>
      </c>
      <c r="H338" s="37">
        <v>610</v>
      </c>
      <c r="I338" s="37">
        <v>1168</v>
      </c>
      <c r="J338" s="37">
        <v>322</v>
      </c>
      <c r="K338" s="37">
        <v>0</v>
      </c>
      <c r="L338" s="37"/>
      <c r="M338" s="38">
        <v>0</v>
      </c>
      <c r="N338" s="15">
        <f t="shared" si="5"/>
        <v>171631</v>
      </c>
    </row>
    <row r="339" spans="1:14" x14ac:dyDescent="0.25">
      <c r="A339" s="20">
        <v>336</v>
      </c>
      <c r="B339" s="40" t="s">
        <v>350</v>
      </c>
      <c r="C339" s="37">
        <f>+'ENERO ORD'!C339+'AJUSTE NEGATIVO 2019'!E339</f>
        <v>185296</v>
      </c>
      <c r="D339" s="37">
        <v>99038</v>
      </c>
      <c r="E339" s="37">
        <v>3833</v>
      </c>
      <c r="F339" s="37">
        <f>+'AJUSTE FOFIR'!C339+'ENERO ORD'!F339</f>
        <v>16033</v>
      </c>
      <c r="G339" s="37">
        <v>3646</v>
      </c>
      <c r="H339" s="37">
        <v>1379</v>
      </c>
      <c r="I339" s="37">
        <v>3577</v>
      </c>
      <c r="J339" s="37">
        <v>502</v>
      </c>
      <c r="K339" s="37">
        <v>0</v>
      </c>
      <c r="L339" s="37"/>
      <c r="M339" s="38">
        <v>0</v>
      </c>
      <c r="N339" s="15">
        <f t="shared" si="5"/>
        <v>313304</v>
      </c>
    </row>
    <row r="340" spans="1:14" x14ac:dyDescent="0.25">
      <c r="A340" s="20">
        <v>337</v>
      </c>
      <c r="B340" s="40" t="s">
        <v>351</v>
      </c>
      <c r="C340" s="37">
        <f>+'ENERO ORD'!C340+'AJUSTE NEGATIVO 2019'!E340</f>
        <v>281148</v>
      </c>
      <c r="D340" s="37">
        <v>101844</v>
      </c>
      <c r="E340" s="37">
        <v>5232</v>
      </c>
      <c r="F340" s="37">
        <f>+'AJUSTE FOFIR'!C340+'ENERO ORD'!F340</f>
        <v>22401</v>
      </c>
      <c r="G340" s="37">
        <v>10977</v>
      </c>
      <c r="H340" s="37">
        <v>1965</v>
      </c>
      <c r="I340" s="37">
        <v>6480</v>
      </c>
      <c r="J340" s="37">
        <v>680</v>
      </c>
      <c r="K340" s="37">
        <v>0</v>
      </c>
      <c r="L340" s="37">
        <v>4185</v>
      </c>
      <c r="M340" s="38">
        <v>0</v>
      </c>
      <c r="N340" s="15">
        <f t="shared" si="5"/>
        <v>434912</v>
      </c>
    </row>
    <row r="341" spans="1:14" x14ac:dyDescent="0.25">
      <c r="A341" s="20">
        <v>338</v>
      </c>
      <c r="B341" s="40" t="s">
        <v>352</v>
      </c>
      <c r="C341" s="37">
        <f>+'ENERO ORD'!C341+'AJUSTE NEGATIVO 2019'!E341</f>
        <v>407598</v>
      </c>
      <c r="D341" s="37">
        <v>310838</v>
      </c>
      <c r="E341" s="37">
        <v>8751</v>
      </c>
      <c r="F341" s="37">
        <f>+'AJUSTE FOFIR'!C341+'ENERO ORD'!F341</f>
        <v>42292</v>
      </c>
      <c r="G341" s="37">
        <v>18825</v>
      </c>
      <c r="H341" s="37">
        <v>3760</v>
      </c>
      <c r="I341" s="37">
        <v>15898</v>
      </c>
      <c r="J341" s="37">
        <v>823</v>
      </c>
      <c r="K341" s="37">
        <v>0</v>
      </c>
      <c r="L341" s="37"/>
      <c r="M341" s="38">
        <v>0</v>
      </c>
      <c r="N341" s="15">
        <f t="shared" si="5"/>
        <v>808785</v>
      </c>
    </row>
    <row r="342" spans="1:14" x14ac:dyDescent="0.25">
      <c r="A342" s="20">
        <v>339</v>
      </c>
      <c r="B342" s="40" t="s">
        <v>353</v>
      </c>
      <c r="C342" s="37">
        <f>+'ENERO ORD'!C342+'AJUSTE NEGATIVO 2019'!E342</f>
        <v>322796</v>
      </c>
      <c r="D342" s="37">
        <v>143513</v>
      </c>
      <c r="E342" s="37">
        <v>4131</v>
      </c>
      <c r="F342" s="37">
        <f>+'AJUSTE FOFIR'!C342+'ENERO ORD'!F342</f>
        <v>19885</v>
      </c>
      <c r="G342" s="37">
        <v>7590</v>
      </c>
      <c r="H342" s="37">
        <v>2032</v>
      </c>
      <c r="I342" s="37">
        <v>5603</v>
      </c>
      <c r="J342" s="37">
        <v>732</v>
      </c>
      <c r="K342" s="37">
        <v>0</v>
      </c>
      <c r="L342" s="37"/>
      <c r="M342" s="38">
        <v>0</v>
      </c>
      <c r="N342" s="15">
        <f t="shared" si="5"/>
        <v>506282</v>
      </c>
    </row>
    <row r="343" spans="1:14" x14ac:dyDescent="0.25">
      <c r="A343" s="20">
        <v>340</v>
      </c>
      <c r="B343" s="40" t="s">
        <v>354</v>
      </c>
      <c r="C343" s="37">
        <f>+'ENERO ORD'!C343+'AJUSTE NEGATIVO 2019'!E343</f>
        <v>120742</v>
      </c>
      <c r="D343" s="37">
        <v>38387</v>
      </c>
      <c r="E343" s="37">
        <v>2345</v>
      </c>
      <c r="F343" s="37">
        <f>+'AJUSTE FOFIR'!C343+'ENERO ORD'!F343</f>
        <v>8886</v>
      </c>
      <c r="G343" s="37">
        <v>3387</v>
      </c>
      <c r="H343" s="37">
        <v>746</v>
      </c>
      <c r="I343" s="37">
        <v>2033</v>
      </c>
      <c r="J343" s="37">
        <v>351</v>
      </c>
      <c r="K343" s="37">
        <v>0</v>
      </c>
      <c r="L343" s="37"/>
      <c r="M343" s="38">
        <v>0</v>
      </c>
      <c r="N343" s="15">
        <f t="shared" si="5"/>
        <v>176877</v>
      </c>
    </row>
    <row r="344" spans="1:14" x14ac:dyDescent="0.25">
      <c r="A344" s="20">
        <v>341</v>
      </c>
      <c r="B344" s="40" t="s">
        <v>355</v>
      </c>
      <c r="C344" s="37">
        <f>+'ENERO ORD'!C344+'AJUSTE NEGATIVO 2019'!E344</f>
        <v>76462</v>
      </c>
      <c r="D344" s="37">
        <v>35888</v>
      </c>
      <c r="E344" s="37">
        <v>1356</v>
      </c>
      <c r="F344" s="37">
        <f>+'AJUSTE FOFIR'!C344+'ENERO ORD'!F344</f>
        <v>4765</v>
      </c>
      <c r="G344" s="37">
        <v>447</v>
      </c>
      <c r="H344" s="37">
        <v>404</v>
      </c>
      <c r="I344" s="37">
        <v>436</v>
      </c>
      <c r="J344" s="37">
        <v>268</v>
      </c>
      <c r="K344" s="37">
        <v>0</v>
      </c>
      <c r="L344" s="37"/>
      <c r="M344" s="38">
        <v>0</v>
      </c>
      <c r="N344" s="15">
        <f t="shared" si="5"/>
        <v>120026</v>
      </c>
    </row>
    <row r="345" spans="1:14" x14ac:dyDescent="0.25">
      <c r="A345" s="20">
        <v>342</v>
      </c>
      <c r="B345" s="40" t="s">
        <v>356</v>
      </c>
      <c r="C345" s="37">
        <f>+'ENERO ORD'!C345+'AJUSTE NEGATIVO 2019'!E345</f>
        <v>344922</v>
      </c>
      <c r="D345" s="37">
        <v>149041</v>
      </c>
      <c r="E345" s="37">
        <v>4875</v>
      </c>
      <c r="F345" s="37">
        <f>+'AJUSTE FOFIR'!C345+'ENERO ORD'!F345</f>
        <v>23524</v>
      </c>
      <c r="G345" s="37">
        <v>5826</v>
      </c>
      <c r="H345" s="37">
        <v>2189</v>
      </c>
      <c r="I345" s="37">
        <v>5669</v>
      </c>
      <c r="J345" s="37">
        <v>505</v>
      </c>
      <c r="K345" s="37">
        <v>0</v>
      </c>
      <c r="L345" s="37"/>
      <c r="M345" s="38">
        <v>0</v>
      </c>
      <c r="N345" s="15">
        <f t="shared" si="5"/>
        <v>536551</v>
      </c>
    </row>
    <row r="346" spans="1:14" x14ac:dyDescent="0.25">
      <c r="A346" s="20">
        <v>343</v>
      </c>
      <c r="B346" s="40" t="s">
        <v>357</v>
      </c>
      <c r="C346" s="37">
        <f>+'ENERO ORD'!C346+'AJUSTE NEGATIVO 2019'!E346</f>
        <v>142118</v>
      </c>
      <c r="D346" s="37">
        <v>78359</v>
      </c>
      <c r="E346" s="37">
        <v>2875</v>
      </c>
      <c r="F346" s="37">
        <f>+'AJUSTE FOFIR'!C346+'ENERO ORD'!F346</f>
        <v>11725</v>
      </c>
      <c r="G346" s="37">
        <v>3803</v>
      </c>
      <c r="H346" s="37">
        <v>1004</v>
      </c>
      <c r="I346" s="37">
        <v>2923</v>
      </c>
      <c r="J346" s="37">
        <v>394</v>
      </c>
      <c r="K346" s="37">
        <v>0</v>
      </c>
      <c r="L346" s="37"/>
      <c r="M346" s="38">
        <v>0</v>
      </c>
      <c r="N346" s="15">
        <f t="shared" si="5"/>
        <v>243201</v>
      </c>
    </row>
    <row r="347" spans="1:14" x14ac:dyDescent="0.25">
      <c r="A347" s="20">
        <v>344</v>
      </c>
      <c r="B347" s="40" t="s">
        <v>358</v>
      </c>
      <c r="C347" s="37">
        <f>+'ENERO ORD'!C347+'AJUSTE NEGATIVO 2019'!E347</f>
        <v>167132</v>
      </c>
      <c r="D347" s="37">
        <v>100394</v>
      </c>
      <c r="E347" s="37">
        <v>3155</v>
      </c>
      <c r="F347" s="37">
        <f>+'AJUSTE FOFIR'!C347+'ENERO ORD'!F347</f>
        <v>12834</v>
      </c>
      <c r="G347" s="37">
        <v>5316</v>
      </c>
      <c r="H347" s="37">
        <v>1110</v>
      </c>
      <c r="I347" s="37">
        <v>3438</v>
      </c>
      <c r="J347" s="37">
        <v>455</v>
      </c>
      <c r="K347" s="37">
        <v>0</v>
      </c>
      <c r="L347" s="37"/>
      <c r="M347" s="38">
        <v>0</v>
      </c>
      <c r="N347" s="15">
        <f t="shared" si="5"/>
        <v>293834</v>
      </c>
    </row>
    <row r="348" spans="1:14" x14ac:dyDescent="0.25">
      <c r="A348" s="20">
        <v>345</v>
      </c>
      <c r="B348" s="40" t="s">
        <v>359</v>
      </c>
      <c r="C348" s="37">
        <f>+'ENERO ORD'!C348+'AJUSTE NEGATIVO 2019'!E348</f>
        <v>192656</v>
      </c>
      <c r="D348" s="37">
        <v>68101</v>
      </c>
      <c r="E348" s="37">
        <v>3783</v>
      </c>
      <c r="F348" s="37">
        <f>+'AJUSTE FOFIR'!C348+'ENERO ORD'!F348</f>
        <v>15609</v>
      </c>
      <c r="G348" s="37">
        <v>8264</v>
      </c>
      <c r="H348" s="37">
        <v>1344</v>
      </c>
      <c r="I348" s="37">
        <v>4890</v>
      </c>
      <c r="J348" s="37">
        <v>504</v>
      </c>
      <c r="K348" s="37">
        <v>0</v>
      </c>
      <c r="L348" s="37">
        <v>16786</v>
      </c>
      <c r="M348" s="38">
        <v>0</v>
      </c>
      <c r="N348" s="15">
        <f t="shared" si="5"/>
        <v>311937</v>
      </c>
    </row>
    <row r="349" spans="1:14" x14ac:dyDescent="0.25">
      <c r="A349" s="20">
        <v>346</v>
      </c>
      <c r="B349" s="40" t="s">
        <v>360</v>
      </c>
      <c r="C349" s="37">
        <f>+'ENERO ORD'!C349+'AJUSTE NEGATIVO 2019'!E349</f>
        <v>135320</v>
      </c>
      <c r="D349" s="37">
        <v>47593</v>
      </c>
      <c r="E349" s="37">
        <v>2419</v>
      </c>
      <c r="F349" s="37">
        <f>+'AJUSTE FOFIR'!C349+'ENERO ORD'!F349</f>
        <v>10167</v>
      </c>
      <c r="G349" s="37">
        <v>3034</v>
      </c>
      <c r="H349" s="37">
        <v>893</v>
      </c>
      <c r="I349" s="37">
        <v>2316</v>
      </c>
      <c r="J349" s="37">
        <v>331</v>
      </c>
      <c r="K349" s="37">
        <v>0</v>
      </c>
      <c r="L349" s="37"/>
      <c r="M349" s="38">
        <v>0</v>
      </c>
      <c r="N349" s="15">
        <f t="shared" si="5"/>
        <v>202073</v>
      </c>
    </row>
    <row r="350" spans="1:14" x14ac:dyDescent="0.25">
      <c r="A350" s="20">
        <v>347</v>
      </c>
      <c r="B350" s="40" t="s">
        <v>361</v>
      </c>
      <c r="C350" s="37">
        <f>+'ENERO ORD'!C350+'AJUSTE NEGATIVO 2019'!E350</f>
        <v>174368</v>
      </c>
      <c r="D350" s="37">
        <v>64905</v>
      </c>
      <c r="E350" s="37">
        <v>3578</v>
      </c>
      <c r="F350" s="37">
        <f>+'AJUSTE FOFIR'!C350+'ENERO ORD'!F350</f>
        <v>14703</v>
      </c>
      <c r="G350" s="37">
        <v>7253</v>
      </c>
      <c r="H350" s="37">
        <v>1257</v>
      </c>
      <c r="I350" s="37">
        <v>4507</v>
      </c>
      <c r="J350" s="37">
        <v>474</v>
      </c>
      <c r="K350" s="37">
        <v>0</v>
      </c>
      <c r="L350" s="37"/>
      <c r="M350" s="38">
        <v>0</v>
      </c>
      <c r="N350" s="15">
        <f t="shared" si="5"/>
        <v>271045</v>
      </c>
    </row>
    <row r="351" spans="1:14" x14ac:dyDescent="0.25">
      <c r="A351" s="20">
        <v>348</v>
      </c>
      <c r="B351" s="40" t="s">
        <v>362</v>
      </c>
      <c r="C351" s="37">
        <f>+'ENERO ORD'!C351+'AJUSTE NEGATIVO 2019'!E351</f>
        <v>413022</v>
      </c>
      <c r="D351" s="37">
        <v>239927</v>
      </c>
      <c r="E351" s="37">
        <v>8263</v>
      </c>
      <c r="F351" s="37">
        <f>+'AJUSTE FOFIR'!C351+'ENERO ORD'!F351</f>
        <v>34918</v>
      </c>
      <c r="G351" s="37">
        <v>17594</v>
      </c>
      <c r="H351" s="37">
        <v>3018</v>
      </c>
      <c r="I351" s="37">
        <v>10836</v>
      </c>
      <c r="J351" s="37">
        <v>1049</v>
      </c>
      <c r="K351" s="37">
        <v>0</v>
      </c>
      <c r="L351" s="37"/>
      <c r="M351" s="38">
        <v>0</v>
      </c>
      <c r="N351" s="15">
        <f t="shared" si="5"/>
        <v>728627</v>
      </c>
    </row>
    <row r="352" spans="1:14" x14ac:dyDescent="0.25">
      <c r="A352" s="20">
        <v>349</v>
      </c>
      <c r="B352" s="40" t="s">
        <v>363</v>
      </c>
      <c r="C352" s="37">
        <f>+'ENERO ORD'!C352+'AJUSTE NEGATIVO 2019'!E352</f>
        <v>119576</v>
      </c>
      <c r="D352" s="37">
        <v>43565</v>
      </c>
      <c r="E352" s="37">
        <v>2358</v>
      </c>
      <c r="F352" s="37">
        <f>+'AJUSTE FOFIR'!C352+'ENERO ORD'!F352</f>
        <v>9162</v>
      </c>
      <c r="G352" s="37">
        <v>4061</v>
      </c>
      <c r="H352" s="37">
        <v>773</v>
      </c>
      <c r="I352" s="37">
        <v>2369</v>
      </c>
      <c r="J352" s="37">
        <v>337</v>
      </c>
      <c r="K352" s="37">
        <v>0</v>
      </c>
      <c r="L352" s="37"/>
      <c r="M352" s="38">
        <v>0</v>
      </c>
      <c r="N352" s="15">
        <f t="shared" si="5"/>
        <v>182201</v>
      </c>
    </row>
    <row r="353" spans="1:14" x14ac:dyDescent="0.25">
      <c r="A353" s="20">
        <v>350</v>
      </c>
      <c r="B353" s="40" t="s">
        <v>364</v>
      </c>
      <c r="C353" s="37">
        <f>+'ENERO ORD'!C353+'AJUSTE NEGATIVO 2019'!E353</f>
        <v>876862</v>
      </c>
      <c r="D353" s="37">
        <v>475449</v>
      </c>
      <c r="E353" s="37">
        <v>19345</v>
      </c>
      <c r="F353" s="37">
        <f>+'AJUSTE FOFIR'!C353+'ENERO ORD'!F353</f>
        <v>92110</v>
      </c>
      <c r="G353" s="37">
        <v>28799</v>
      </c>
      <c r="H353" s="37">
        <v>8194</v>
      </c>
      <c r="I353" s="37">
        <v>31215</v>
      </c>
      <c r="J353" s="37">
        <v>2164</v>
      </c>
      <c r="K353" s="37">
        <v>0</v>
      </c>
      <c r="L353" s="37">
        <v>151076</v>
      </c>
      <c r="M353" s="38">
        <v>0</v>
      </c>
      <c r="N353" s="15">
        <f t="shared" si="5"/>
        <v>1685214</v>
      </c>
    </row>
    <row r="354" spans="1:14" x14ac:dyDescent="0.25">
      <c r="A354" s="20">
        <v>351</v>
      </c>
      <c r="B354" s="40" t="s">
        <v>365</v>
      </c>
      <c r="C354" s="37">
        <f>+'ENERO ORD'!C354+'AJUSTE NEGATIVO 2019'!E354</f>
        <v>151730</v>
      </c>
      <c r="D354" s="37">
        <v>86760</v>
      </c>
      <c r="E354" s="37">
        <v>3094</v>
      </c>
      <c r="F354" s="37">
        <f>+'AJUSTE FOFIR'!C354+'ENERO ORD'!F354</f>
        <v>12421</v>
      </c>
      <c r="G354" s="37">
        <v>5888</v>
      </c>
      <c r="H354" s="37">
        <v>1054</v>
      </c>
      <c r="I354" s="37">
        <v>3537</v>
      </c>
      <c r="J354" s="37">
        <v>418</v>
      </c>
      <c r="K354" s="37">
        <v>0</v>
      </c>
      <c r="L354" s="37"/>
      <c r="M354" s="38">
        <v>0</v>
      </c>
      <c r="N354" s="15">
        <f t="shared" si="5"/>
        <v>264902</v>
      </c>
    </row>
    <row r="355" spans="1:14" x14ac:dyDescent="0.25">
      <c r="A355" s="20">
        <v>352</v>
      </c>
      <c r="B355" s="40" t="s">
        <v>366</v>
      </c>
      <c r="C355" s="37">
        <f>+'ENERO ORD'!C355+'AJUSTE NEGATIVO 2019'!E355</f>
        <v>177454</v>
      </c>
      <c r="D355" s="37">
        <v>59358</v>
      </c>
      <c r="E355" s="37">
        <v>3477</v>
      </c>
      <c r="F355" s="37">
        <f>+'AJUSTE FOFIR'!C355+'ENERO ORD'!F355</f>
        <v>13915</v>
      </c>
      <c r="G355" s="37">
        <v>8358</v>
      </c>
      <c r="H355" s="37">
        <v>1189</v>
      </c>
      <c r="I355" s="37">
        <v>4118</v>
      </c>
      <c r="J355" s="37">
        <v>491</v>
      </c>
      <c r="K355" s="37">
        <v>0</v>
      </c>
      <c r="L355" s="37">
        <v>11683</v>
      </c>
      <c r="M355" s="38">
        <v>0</v>
      </c>
      <c r="N355" s="15">
        <f t="shared" si="5"/>
        <v>280043</v>
      </c>
    </row>
    <row r="356" spans="1:14" x14ac:dyDescent="0.25">
      <c r="A356" s="20">
        <v>353</v>
      </c>
      <c r="B356" s="40" t="s">
        <v>367</v>
      </c>
      <c r="C356" s="37">
        <f>+'ENERO ORD'!C356+'AJUSTE NEGATIVO 2019'!E356</f>
        <v>133800</v>
      </c>
      <c r="D356" s="37">
        <v>122166</v>
      </c>
      <c r="E356" s="37">
        <v>2626</v>
      </c>
      <c r="F356" s="37">
        <f>+'AJUSTE FOFIR'!C356+'ENERO ORD'!F356</f>
        <v>10456</v>
      </c>
      <c r="G356" s="37">
        <v>4218</v>
      </c>
      <c r="H356" s="37">
        <v>891</v>
      </c>
      <c r="I356" s="37">
        <v>2745</v>
      </c>
      <c r="J356" s="37">
        <v>372</v>
      </c>
      <c r="K356" s="37">
        <v>0</v>
      </c>
      <c r="L356" s="37">
        <v>37392</v>
      </c>
      <c r="M356" s="38">
        <v>0</v>
      </c>
      <c r="N356" s="15">
        <f t="shared" si="5"/>
        <v>314666</v>
      </c>
    </row>
    <row r="357" spans="1:14" x14ac:dyDescent="0.25">
      <c r="A357" s="20">
        <v>354</v>
      </c>
      <c r="B357" s="40" t="s">
        <v>368</v>
      </c>
      <c r="C357" s="37">
        <f>+'ENERO ORD'!C357+'AJUSTE NEGATIVO 2019'!E357</f>
        <v>88432</v>
      </c>
      <c r="D357" s="37">
        <v>50601</v>
      </c>
      <c r="E357" s="37">
        <v>1673</v>
      </c>
      <c r="F357" s="37">
        <f>+'AJUSTE FOFIR'!C357+'ENERO ORD'!F357</f>
        <v>5748</v>
      </c>
      <c r="G357" s="37">
        <v>1192</v>
      </c>
      <c r="H357" s="37">
        <v>466</v>
      </c>
      <c r="I357" s="37">
        <v>647</v>
      </c>
      <c r="J357" s="37">
        <v>270</v>
      </c>
      <c r="K357" s="37">
        <v>0</v>
      </c>
      <c r="L357" s="37">
        <v>4803</v>
      </c>
      <c r="M357" s="38">
        <v>0</v>
      </c>
      <c r="N357" s="15">
        <f t="shared" si="5"/>
        <v>153832</v>
      </c>
    </row>
    <row r="358" spans="1:14" x14ac:dyDescent="0.25">
      <c r="A358" s="20">
        <v>355</v>
      </c>
      <c r="B358" s="40" t="s">
        <v>369</v>
      </c>
      <c r="C358" s="37">
        <f>+'ENERO ORD'!C358+'AJUSTE NEGATIVO 2019'!E358</f>
        <v>86664</v>
      </c>
      <c r="D358" s="37">
        <v>49151</v>
      </c>
      <c r="E358" s="37">
        <v>1647</v>
      </c>
      <c r="F358" s="37">
        <f>+'AJUSTE FOFIR'!C358+'ENERO ORD'!F358</f>
        <v>5769</v>
      </c>
      <c r="G358" s="37">
        <v>1599</v>
      </c>
      <c r="H358" s="37">
        <v>471</v>
      </c>
      <c r="I358" s="37">
        <v>851</v>
      </c>
      <c r="J358" s="37">
        <v>262</v>
      </c>
      <c r="K358" s="37">
        <v>0</v>
      </c>
      <c r="L358" s="37"/>
      <c r="M358" s="38">
        <v>0</v>
      </c>
      <c r="N358" s="15">
        <f t="shared" si="5"/>
        <v>146414</v>
      </c>
    </row>
    <row r="359" spans="1:14" x14ac:dyDescent="0.25">
      <c r="A359" s="20">
        <v>356</v>
      </c>
      <c r="B359" s="40" t="s">
        <v>370</v>
      </c>
      <c r="C359" s="37">
        <f>+'ENERO ORD'!C359+'AJUSTE NEGATIVO 2019'!E359</f>
        <v>172884</v>
      </c>
      <c r="D359" s="37">
        <v>62876</v>
      </c>
      <c r="E359" s="37">
        <v>3068</v>
      </c>
      <c r="F359" s="37">
        <f>+'AJUSTE FOFIR'!C359+'ENERO ORD'!F359</f>
        <v>11658</v>
      </c>
      <c r="G359" s="37">
        <v>4038</v>
      </c>
      <c r="H359" s="37">
        <v>994</v>
      </c>
      <c r="I359" s="37">
        <v>2422</v>
      </c>
      <c r="J359" s="37">
        <v>473</v>
      </c>
      <c r="K359" s="37">
        <v>0</v>
      </c>
      <c r="L359" s="37"/>
      <c r="M359" s="38">
        <v>0</v>
      </c>
      <c r="N359" s="15">
        <f t="shared" si="5"/>
        <v>258413</v>
      </c>
    </row>
    <row r="360" spans="1:14" x14ac:dyDescent="0.25">
      <c r="A360" s="20">
        <v>357</v>
      </c>
      <c r="B360" s="40" t="s">
        <v>371</v>
      </c>
      <c r="C360" s="37">
        <f>+'ENERO ORD'!C360+'AJUSTE NEGATIVO 2019'!E360</f>
        <v>117262</v>
      </c>
      <c r="D360" s="37">
        <v>56151</v>
      </c>
      <c r="E360" s="37">
        <v>2184</v>
      </c>
      <c r="F360" s="37">
        <f>+'AJUSTE FOFIR'!C360+'ENERO ORD'!F360</f>
        <v>8374</v>
      </c>
      <c r="G360" s="37">
        <v>1474</v>
      </c>
      <c r="H360" s="37">
        <v>714</v>
      </c>
      <c r="I360" s="37">
        <v>1373</v>
      </c>
      <c r="J360" s="37">
        <v>348</v>
      </c>
      <c r="K360" s="37">
        <v>0</v>
      </c>
      <c r="L360" s="37"/>
      <c r="M360" s="38">
        <v>0</v>
      </c>
      <c r="N360" s="15">
        <f t="shared" si="5"/>
        <v>187880</v>
      </c>
    </row>
    <row r="361" spans="1:14" x14ac:dyDescent="0.25">
      <c r="A361" s="20">
        <v>358</v>
      </c>
      <c r="B361" s="40" t="s">
        <v>372</v>
      </c>
      <c r="C361" s="37">
        <f>+'ENERO ORD'!C361+'AJUSTE NEGATIVO 2019'!E361</f>
        <v>178924</v>
      </c>
      <c r="D361" s="37">
        <v>88943</v>
      </c>
      <c r="E361" s="37">
        <v>3512</v>
      </c>
      <c r="F361" s="37">
        <f>+'AJUSTE FOFIR'!C361+'ENERO ORD'!F361</f>
        <v>14040</v>
      </c>
      <c r="G361" s="37">
        <v>3858</v>
      </c>
      <c r="H361" s="37">
        <v>1198</v>
      </c>
      <c r="I361" s="37">
        <v>3082</v>
      </c>
      <c r="J361" s="37">
        <v>493</v>
      </c>
      <c r="K361" s="37">
        <v>0</v>
      </c>
      <c r="L361" s="37"/>
      <c r="M361" s="38">
        <v>0</v>
      </c>
      <c r="N361" s="15">
        <f t="shared" si="5"/>
        <v>294050</v>
      </c>
    </row>
    <row r="362" spans="1:14" x14ac:dyDescent="0.25">
      <c r="A362" s="20">
        <v>359</v>
      </c>
      <c r="B362" s="40" t="s">
        <v>373</v>
      </c>
      <c r="C362" s="37">
        <f>+'ENERO ORD'!C362+'AJUSTE NEGATIVO 2019'!E362</f>
        <v>119004</v>
      </c>
      <c r="D362" s="37">
        <v>55330</v>
      </c>
      <c r="E362" s="37">
        <v>2832</v>
      </c>
      <c r="F362" s="37">
        <f>+'AJUSTE FOFIR'!C362+'ENERO ORD'!F362</f>
        <v>12561</v>
      </c>
      <c r="G362" s="37">
        <v>1913</v>
      </c>
      <c r="H362" s="37">
        <v>1079</v>
      </c>
      <c r="I362" s="37">
        <v>2996</v>
      </c>
      <c r="J362" s="37">
        <v>308</v>
      </c>
      <c r="K362" s="37">
        <v>0</v>
      </c>
      <c r="L362" s="37">
        <v>2927</v>
      </c>
      <c r="M362" s="38">
        <v>0</v>
      </c>
      <c r="N362" s="15">
        <f t="shared" si="5"/>
        <v>198950</v>
      </c>
    </row>
    <row r="363" spans="1:14" x14ac:dyDescent="0.25">
      <c r="A363" s="20">
        <v>360</v>
      </c>
      <c r="B363" s="40" t="s">
        <v>374</v>
      </c>
      <c r="C363" s="37">
        <f>+'ENERO ORD'!C363+'AJUSTE NEGATIVO 2019'!E363</f>
        <v>220892</v>
      </c>
      <c r="D363" s="37">
        <v>136134</v>
      </c>
      <c r="E363" s="37">
        <v>4303</v>
      </c>
      <c r="F363" s="37">
        <f>+'AJUSTE FOFIR'!C363+'ENERO ORD'!F363</f>
        <v>17133</v>
      </c>
      <c r="G363" s="37">
        <v>7778</v>
      </c>
      <c r="H363" s="37">
        <v>1464</v>
      </c>
      <c r="I363" s="37">
        <v>4646</v>
      </c>
      <c r="J363" s="37">
        <v>617</v>
      </c>
      <c r="K363" s="37">
        <v>0</v>
      </c>
      <c r="L363" s="37"/>
      <c r="M363" s="38">
        <v>0</v>
      </c>
      <c r="N363" s="15">
        <f t="shared" si="5"/>
        <v>392967</v>
      </c>
    </row>
    <row r="364" spans="1:14" x14ac:dyDescent="0.25">
      <c r="A364" s="20">
        <v>361</v>
      </c>
      <c r="B364" s="40" t="s">
        <v>375</v>
      </c>
      <c r="C364" s="37">
        <f>+'ENERO ORD'!C364+'AJUSTE NEGATIVO 2019'!E364</f>
        <v>108518</v>
      </c>
      <c r="D364" s="37">
        <v>64041</v>
      </c>
      <c r="E364" s="37">
        <v>2051</v>
      </c>
      <c r="F364" s="37">
        <f>+'AJUSTE FOFIR'!C364+'ENERO ORD'!F364</f>
        <v>7196</v>
      </c>
      <c r="G364" s="37">
        <v>1811</v>
      </c>
      <c r="H364" s="37">
        <v>590</v>
      </c>
      <c r="I364" s="37">
        <v>1036</v>
      </c>
      <c r="J364" s="37">
        <v>331</v>
      </c>
      <c r="K364" s="37">
        <v>0</v>
      </c>
      <c r="L364" s="37"/>
      <c r="M364" s="38">
        <v>0</v>
      </c>
      <c r="N364" s="15">
        <f t="shared" si="5"/>
        <v>185574</v>
      </c>
    </row>
    <row r="365" spans="1:14" x14ac:dyDescent="0.25">
      <c r="A365" s="20">
        <v>362</v>
      </c>
      <c r="B365" s="40" t="s">
        <v>376</v>
      </c>
      <c r="C365" s="37">
        <f>+'ENERO ORD'!C365+'AJUSTE NEGATIVO 2019'!E365</f>
        <v>130680</v>
      </c>
      <c r="D365" s="37">
        <v>65222</v>
      </c>
      <c r="E365" s="37">
        <v>2583</v>
      </c>
      <c r="F365" s="37">
        <f>+'AJUSTE FOFIR'!C365+'ENERO ORD'!F365</f>
        <v>10656</v>
      </c>
      <c r="G365" s="37">
        <v>2893</v>
      </c>
      <c r="H365" s="37">
        <v>917</v>
      </c>
      <c r="I365" s="37">
        <v>2448</v>
      </c>
      <c r="J365" s="37">
        <v>346</v>
      </c>
      <c r="K365" s="37">
        <v>0</v>
      </c>
      <c r="L365" s="37">
        <v>4385</v>
      </c>
      <c r="M365" s="38">
        <v>0</v>
      </c>
      <c r="N365" s="15">
        <f t="shared" si="5"/>
        <v>220130</v>
      </c>
    </row>
    <row r="366" spans="1:14" x14ac:dyDescent="0.25">
      <c r="A366" s="20">
        <v>363</v>
      </c>
      <c r="B366" s="40" t="s">
        <v>377</v>
      </c>
      <c r="C366" s="37">
        <f>+'ENERO ORD'!C366+'AJUSTE NEGATIVO 2019'!E366</f>
        <v>148936</v>
      </c>
      <c r="D366" s="37">
        <v>77680</v>
      </c>
      <c r="E366" s="37">
        <v>2888</v>
      </c>
      <c r="F366" s="37">
        <f>+'AJUSTE FOFIR'!C366+'ENERO ORD'!F366</f>
        <v>11391</v>
      </c>
      <c r="G366" s="37">
        <v>4987</v>
      </c>
      <c r="H366" s="37">
        <v>971</v>
      </c>
      <c r="I366" s="37">
        <v>3082</v>
      </c>
      <c r="J366" s="37">
        <v>425</v>
      </c>
      <c r="K366" s="37">
        <v>0</v>
      </c>
      <c r="L366" s="37"/>
      <c r="M366" s="38">
        <v>0</v>
      </c>
      <c r="N366" s="15">
        <f t="shared" si="5"/>
        <v>250360</v>
      </c>
    </row>
    <row r="367" spans="1:14" x14ac:dyDescent="0.25">
      <c r="A367" s="20">
        <v>364</v>
      </c>
      <c r="B367" s="40" t="s">
        <v>378</v>
      </c>
      <c r="C367" s="37">
        <f>+'ENERO ORD'!C367+'AJUSTE NEGATIVO 2019'!E367</f>
        <v>639910</v>
      </c>
      <c r="D367" s="37">
        <v>315817</v>
      </c>
      <c r="E367" s="37">
        <v>12712</v>
      </c>
      <c r="F367" s="37">
        <f>+'AJUSTE FOFIR'!C367+'ENERO ORD'!F367</f>
        <v>56839</v>
      </c>
      <c r="G367" s="37">
        <v>32390</v>
      </c>
      <c r="H367" s="37">
        <v>4999</v>
      </c>
      <c r="I367" s="37">
        <v>20379</v>
      </c>
      <c r="J367" s="37">
        <v>1482</v>
      </c>
      <c r="K367" s="37">
        <v>0</v>
      </c>
      <c r="L367" s="37"/>
      <c r="M367" s="38">
        <v>0</v>
      </c>
      <c r="N367" s="15">
        <f t="shared" si="5"/>
        <v>1084528</v>
      </c>
    </row>
    <row r="368" spans="1:14" x14ac:dyDescent="0.25">
      <c r="A368" s="20">
        <v>365</v>
      </c>
      <c r="B368" s="40" t="s">
        <v>379</v>
      </c>
      <c r="C368" s="37">
        <f>+'ENERO ORD'!C368+'AJUSTE NEGATIVO 2019'!E368</f>
        <v>91966</v>
      </c>
      <c r="D368" s="37">
        <v>43711</v>
      </c>
      <c r="E368" s="37">
        <v>1644</v>
      </c>
      <c r="F368" s="37">
        <f>+'AJUSTE FOFIR'!C368+'ENERO ORD'!F368</f>
        <v>6257</v>
      </c>
      <c r="G368" s="37">
        <v>2093</v>
      </c>
      <c r="H368" s="37">
        <v>536</v>
      </c>
      <c r="I368" s="37">
        <v>1287</v>
      </c>
      <c r="J368" s="37">
        <v>264</v>
      </c>
      <c r="K368" s="37">
        <v>0</v>
      </c>
      <c r="L368" s="37"/>
      <c r="M368" s="38">
        <v>0</v>
      </c>
      <c r="N368" s="15">
        <f t="shared" si="5"/>
        <v>147758</v>
      </c>
    </row>
    <row r="369" spans="1:14" x14ac:dyDescent="0.25">
      <c r="A369" s="20">
        <v>366</v>
      </c>
      <c r="B369" s="40" t="s">
        <v>380</v>
      </c>
      <c r="C369" s="37">
        <f>+'ENERO ORD'!C369+'AJUSTE NEGATIVO 2019'!E369</f>
        <v>273048</v>
      </c>
      <c r="D369" s="37">
        <v>196903</v>
      </c>
      <c r="E369" s="37">
        <v>5052</v>
      </c>
      <c r="F369" s="37">
        <f>+'AJUSTE FOFIR'!C369+'ENERO ORD'!F369</f>
        <v>21592</v>
      </c>
      <c r="G369" s="37">
        <v>8468</v>
      </c>
      <c r="H369" s="37">
        <v>1918</v>
      </c>
      <c r="I369" s="37">
        <v>5807</v>
      </c>
      <c r="J369" s="37">
        <v>779</v>
      </c>
      <c r="K369" s="37">
        <v>0</v>
      </c>
      <c r="L369" s="37">
        <v>46683</v>
      </c>
      <c r="M369" s="38">
        <v>0</v>
      </c>
      <c r="N369" s="15">
        <f t="shared" si="5"/>
        <v>560250</v>
      </c>
    </row>
    <row r="370" spans="1:14" x14ac:dyDescent="0.25">
      <c r="A370" s="20">
        <v>367</v>
      </c>
      <c r="B370" s="40" t="s">
        <v>381</v>
      </c>
      <c r="C370" s="37">
        <f>+'ENERO ORD'!C370+'AJUSTE NEGATIVO 2019'!E370</f>
        <v>207318</v>
      </c>
      <c r="D370" s="37">
        <v>73100</v>
      </c>
      <c r="E370" s="37">
        <v>4139</v>
      </c>
      <c r="F370" s="37">
        <f>+'AJUSTE FOFIR'!C370+'ENERO ORD'!F370</f>
        <v>16903</v>
      </c>
      <c r="G370" s="37">
        <v>9769</v>
      </c>
      <c r="H370" s="37">
        <v>1449</v>
      </c>
      <c r="I370" s="37">
        <v>5299</v>
      </c>
      <c r="J370" s="37">
        <v>561</v>
      </c>
      <c r="K370" s="37">
        <v>0</v>
      </c>
      <c r="L370" s="37"/>
      <c r="M370" s="38">
        <v>0</v>
      </c>
      <c r="N370" s="15">
        <f t="shared" si="5"/>
        <v>318538</v>
      </c>
    </row>
    <row r="371" spans="1:14" x14ac:dyDescent="0.25">
      <c r="A371" s="20">
        <v>368</v>
      </c>
      <c r="B371" s="40" t="s">
        <v>382</v>
      </c>
      <c r="C371" s="37">
        <f>+'ENERO ORD'!C371+'AJUSTE NEGATIVO 2019'!E371</f>
        <v>270354</v>
      </c>
      <c r="D371" s="37">
        <v>164793</v>
      </c>
      <c r="E371" s="37">
        <v>5120</v>
      </c>
      <c r="F371" s="37">
        <f>+'AJUSTE FOFIR'!C371+'ENERO ORD'!F371</f>
        <v>18585</v>
      </c>
      <c r="G371" s="37">
        <v>3842</v>
      </c>
      <c r="H371" s="37">
        <v>1538</v>
      </c>
      <c r="I371" s="37">
        <v>2745</v>
      </c>
      <c r="J371" s="37">
        <v>777</v>
      </c>
      <c r="K371" s="37">
        <v>0</v>
      </c>
      <c r="L371" s="37">
        <v>19062</v>
      </c>
      <c r="M371" s="38">
        <v>0</v>
      </c>
      <c r="N371" s="15">
        <f t="shared" si="5"/>
        <v>486816</v>
      </c>
    </row>
    <row r="372" spans="1:14" x14ac:dyDescent="0.25">
      <c r="A372" s="20">
        <v>369</v>
      </c>
      <c r="B372" s="40" t="s">
        <v>383</v>
      </c>
      <c r="C372" s="37">
        <f>+'ENERO ORD'!C372+'AJUSTE NEGATIVO 2019'!E372</f>
        <v>109128</v>
      </c>
      <c r="D372" s="37">
        <v>79515</v>
      </c>
      <c r="E372" s="37">
        <v>2494</v>
      </c>
      <c r="F372" s="37">
        <f>+'AJUSTE FOFIR'!C372+'ENERO ORD'!F372</f>
        <v>10709</v>
      </c>
      <c r="G372" s="37">
        <v>3701</v>
      </c>
      <c r="H372" s="37">
        <v>915</v>
      </c>
      <c r="I372" s="37">
        <v>3148</v>
      </c>
      <c r="J372" s="37">
        <v>294</v>
      </c>
      <c r="K372" s="37">
        <v>0</v>
      </c>
      <c r="L372" s="37">
        <v>5366</v>
      </c>
      <c r="M372" s="38">
        <v>0</v>
      </c>
      <c r="N372" s="15">
        <f t="shared" si="5"/>
        <v>215270</v>
      </c>
    </row>
    <row r="373" spans="1:14" x14ac:dyDescent="0.25">
      <c r="A373" s="20">
        <v>370</v>
      </c>
      <c r="B373" s="40" t="s">
        <v>384</v>
      </c>
      <c r="C373" s="37">
        <f>+'ENERO ORD'!C373+'AJUSTE NEGATIVO 2019'!E373</f>
        <v>96042</v>
      </c>
      <c r="D373" s="37">
        <v>54727</v>
      </c>
      <c r="E373" s="37">
        <v>1664</v>
      </c>
      <c r="F373" s="37">
        <f>+'AJUSTE FOFIR'!C373+'ENERO ORD'!F373</f>
        <v>6667</v>
      </c>
      <c r="G373" s="37">
        <v>1270</v>
      </c>
      <c r="H373" s="37">
        <v>580</v>
      </c>
      <c r="I373" s="37">
        <v>1161</v>
      </c>
      <c r="J373" s="37">
        <v>244</v>
      </c>
      <c r="K373" s="37">
        <v>0</v>
      </c>
      <c r="L373" s="37"/>
      <c r="M373" s="38">
        <v>0</v>
      </c>
      <c r="N373" s="15">
        <f t="shared" si="5"/>
        <v>162355</v>
      </c>
    </row>
    <row r="374" spans="1:14" x14ac:dyDescent="0.25">
      <c r="A374" s="20">
        <v>371</v>
      </c>
      <c r="B374" s="40" t="s">
        <v>385</v>
      </c>
      <c r="C374" s="37">
        <f>+'ENERO ORD'!C374+'AJUSTE NEGATIVO 2019'!E374</f>
        <v>116330</v>
      </c>
      <c r="D374" s="37">
        <v>63583</v>
      </c>
      <c r="E374" s="37">
        <v>2165</v>
      </c>
      <c r="F374" s="37">
        <f>+'AJUSTE FOFIR'!C374+'ENERO ORD'!F374</f>
        <v>8169</v>
      </c>
      <c r="G374" s="37">
        <v>2148</v>
      </c>
      <c r="H374" s="37">
        <v>690</v>
      </c>
      <c r="I374" s="37">
        <v>1458</v>
      </c>
      <c r="J374" s="37">
        <v>331</v>
      </c>
      <c r="K374" s="37">
        <v>0</v>
      </c>
      <c r="L374" s="37"/>
      <c r="M374" s="38">
        <v>0</v>
      </c>
      <c r="N374" s="15">
        <f t="shared" si="5"/>
        <v>194874</v>
      </c>
    </row>
    <row r="375" spans="1:14" x14ac:dyDescent="0.25">
      <c r="A375" s="20">
        <v>372</v>
      </c>
      <c r="B375" s="40" t="s">
        <v>386</v>
      </c>
      <c r="C375" s="37">
        <f>+'ENERO ORD'!C375+'AJUSTE NEGATIVO 2019'!E375</f>
        <v>136430</v>
      </c>
      <c r="D375" s="37">
        <v>65810</v>
      </c>
      <c r="E375" s="37">
        <v>2585</v>
      </c>
      <c r="F375" s="37">
        <f>+'AJUSTE FOFIR'!C375+'ENERO ORD'!F375</f>
        <v>9508</v>
      </c>
      <c r="G375" s="37">
        <v>3489</v>
      </c>
      <c r="H375" s="37">
        <v>793</v>
      </c>
      <c r="I375" s="37">
        <v>1848</v>
      </c>
      <c r="J375" s="37">
        <v>399</v>
      </c>
      <c r="K375" s="37">
        <v>0</v>
      </c>
      <c r="L375" s="37"/>
      <c r="M375" s="38">
        <v>0</v>
      </c>
      <c r="N375" s="15">
        <f t="shared" si="5"/>
        <v>220862</v>
      </c>
    </row>
    <row r="376" spans="1:14" x14ac:dyDescent="0.25">
      <c r="A376" s="20">
        <v>373</v>
      </c>
      <c r="B376" s="40" t="s">
        <v>387</v>
      </c>
      <c r="C376" s="37">
        <f>+'ENERO ORD'!C376+'AJUSTE NEGATIVO 2019'!E376</f>
        <v>73234</v>
      </c>
      <c r="D376" s="37">
        <v>37087</v>
      </c>
      <c r="E376" s="37">
        <v>1370</v>
      </c>
      <c r="F376" s="37">
        <f>+'AJUSTE FOFIR'!C376+'ENERO ORD'!F376</f>
        <v>4620</v>
      </c>
      <c r="G376" s="37">
        <v>761</v>
      </c>
      <c r="H376" s="37">
        <v>373</v>
      </c>
      <c r="I376" s="37">
        <v>436</v>
      </c>
      <c r="J376" s="37">
        <v>226</v>
      </c>
      <c r="K376" s="37">
        <v>0</v>
      </c>
      <c r="L376" s="37"/>
      <c r="M376" s="38">
        <v>0</v>
      </c>
      <c r="N376" s="15">
        <f t="shared" si="5"/>
        <v>118107</v>
      </c>
    </row>
    <row r="377" spans="1:14" x14ac:dyDescent="0.25">
      <c r="A377" s="20">
        <v>374</v>
      </c>
      <c r="B377" s="40" t="s">
        <v>388</v>
      </c>
      <c r="C377" s="37">
        <f>+'ENERO ORD'!C377+'AJUSTE NEGATIVO 2019'!E377</f>
        <v>103112</v>
      </c>
      <c r="D377" s="37">
        <v>41639</v>
      </c>
      <c r="E377" s="37">
        <v>2016</v>
      </c>
      <c r="F377" s="37">
        <f>+'AJUSTE FOFIR'!C377+'ENERO ORD'!F377</f>
        <v>7604</v>
      </c>
      <c r="G377" s="37">
        <v>3677</v>
      </c>
      <c r="H377" s="37">
        <v>636</v>
      </c>
      <c r="I377" s="37">
        <v>1802</v>
      </c>
      <c r="J377" s="37">
        <v>298</v>
      </c>
      <c r="K377" s="37">
        <v>0</v>
      </c>
      <c r="L377" s="37"/>
      <c r="M377" s="38">
        <v>0</v>
      </c>
      <c r="N377" s="15">
        <f t="shared" si="5"/>
        <v>160784</v>
      </c>
    </row>
    <row r="378" spans="1:14" x14ac:dyDescent="0.25">
      <c r="A378" s="20">
        <v>375</v>
      </c>
      <c r="B378" s="40" t="s">
        <v>389</v>
      </c>
      <c r="C378" s="37">
        <f>+'ENERO ORD'!C378+'AJUSTE NEGATIVO 2019'!E378</f>
        <v>487382</v>
      </c>
      <c r="D378" s="37">
        <v>286159</v>
      </c>
      <c r="E378" s="37">
        <v>10143</v>
      </c>
      <c r="F378" s="37">
        <f>+'AJUSTE FOFIR'!C378+'ENERO ORD'!F378</f>
        <v>50508</v>
      </c>
      <c r="G378" s="37">
        <v>21742</v>
      </c>
      <c r="H378" s="37">
        <v>4558</v>
      </c>
      <c r="I378" s="37">
        <v>19362</v>
      </c>
      <c r="J378" s="37">
        <v>997</v>
      </c>
      <c r="K378" s="37">
        <v>0</v>
      </c>
      <c r="L378" s="37">
        <v>67914</v>
      </c>
      <c r="M378" s="38">
        <v>0</v>
      </c>
      <c r="N378" s="15">
        <f t="shared" si="5"/>
        <v>948765</v>
      </c>
    </row>
    <row r="379" spans="1:14" x14ac:dyDescent="0.25">
      <c r="A379" s="20">
        <v>376</v>
      </c>
      <c r="B379" s="40" t="s">
        <v>390</v>
      </c>
      <c r="C379" s="37">
        <f>+'ENERO ORD'!C379+'AJUSTE NEGATIVO 2019'!E379</f>
        <v>61736</v>
      </c>
      <c r="D379" s="37">
        <v>35460</v>
      </c>
      <c r="E379" s="37">
        <v>1155</v>
      </c>
      <c r="F379" s="37">
        <f>+'AJUSTE FOFIR'!C379+'ENERO ORD'!F379</f>
        <v>4043</v>
      </c>
      <c r="G379" s="37">
        <v>745</v>
      </c>
      <c r="H379" s="37">
        <v>332</v>
      </c>
      <c r="I379" s="37">
        <v>482</v>
      </c>
      <c r="J379" s="37">
        <v>186</v>
      </c>
      <c r="K379" s="37">
        <v>0</v>
      </c>
      <c r="L379" s="37">
        <v>1645</v>
      </c>
      <c r="M379" s="38">
        <v>0</v>
      </c>
      <c r="N379" s="15">
        <f t="shared" si="5"/>
        <v>105784</v>
      </c>
    </row>
    <row r="380" spans="1:14" x14ac:dyDescent="0.25">
      <c r="A380" s="20">
        <v>377</v>
      </c>
      <c r="B380" s="40" t="s">
        <v>391</v>
      </c>
      <c r="C380" s="37">
        <f>+'ENERO ORD'!C380+'AJUSTE NEGATIVO 2019'!E380</f>
        <v>437986</v>
      </c>
      <c r="D380" s="37">
        <v>189355</v>
      </c>
      <c r="E380" s="37">
        <v>9332</v>
      </c>
      <c r="F380" s="37">
        <f>+'AJUSTE FOFIR'!C380+'ENERO ORD'!F380</f>
        <v>40944</v>
      </c>
      <c r="G380" s="37">
        <v>25192</v>
      </c>
      <c r="H380" s="37">
        <v>3555</v>
      </c>
      <c r="I380" s="37">
        <v>14842</v>
      </c>
      <c r="J380" s="37">
        <v>1109</v>
      </c>
      <c r="K380" s="37">
        <v>0</v>
      </c>
      <c r="L380" s="37"/>
      <c r="M380" s="38">
        <v>0</v>
      </c>
      <c r="N380" s="15">
        <f t="shared" si="5"/>
        <v>722315</v>
      </c>
    </row>
    <row r="381" spans="1:14" x14ac:dyDescent="0.25">
      <c r="A381" s="20">
        <v>378</v>
      </c>
      <c r="B381" s="40" t="s">
        <v>392</v>
      </c>
      <c r="C381" s="37">
        <f>+'ENERO ORD'!C381+'AJUSTE NEGATIVO 2019'!E381</f>
        <v>162664</v>
      </c>
      <c r="D381" s="37">
        <v>141981</v>
      </c>
      <c r="E381" s="37">
        <v>3199</v>
      </c>
      <c r="F381" s="37">
        <f>+'AJUSTE FOFIR'!C381+'ENERO ORD'!F381</f>
        <v>13183</v>
      </c>
      <c r="G381" s="37">
        <v>6970</v>
      </c>
      <c r="H381" s="37">
        <v>1136</v>
      </c>
      <c r="I381" s="37">
        <v>4125</v>
      </c>
      <c r="J381" s="37">
        <v>437</v>
      </c>
      <c r="K381" s="37">
        <v>0</v>
      </c>
      <c r="L381" s="37"/>
      <c r="M381" s="38">
        <v>0</v>
      </c>
      <c r="N381" s="15">
        <f t="shared" si="5"/>
        <v>333695</v>
      </c>
    </row>
    <row r="382" spans="1:14" x14ac:dyDescent="0.25">
      <c r="A382" s="20">
        <v>379</v>
      </c>
      <c r="B382" s="40" t="s">
        <v>393</v>
      </c>
      <c r="C382" s="37">
        <f>+'ENERO ORD'!C382+'AJUSTE NEGATIVO 2019'!E382</f>
        <v>152920</v>
      </c>
      <c r="D382" s="37">
        <v>47183</v>
      </c>
      <c r="E382" s="37">
        <v>3168</v>
      </c>
      <c r="F382" s="37">
        <f>+'AJUSTE FOFIR'!C382+'ENERO ORD'!F382</f>
        <v>12997</v>
      </c>
      <c r="G382" s="37">
        <v>6437</v>
      </c>
      <c r="H382" s="37">
        <v>1108</v>
      </c>
      <c r="I382" s="37">
        <v>3821</v>
      </c>
      <c r="J382" s="37">
        <v>417</v>
      </c>
      <c r="K382" s="37">
        <v>0</v>
      </c>
      <c r="L382" s="37"/>
      <c r="M382" s="38">
        <v>0</v>
      </c>
      <c r="N382" s="15">
        <f t="shared" si="5"/>
        <v>228051</v>
      </c>
    </row>
    <row r="383" spans="1:14" x14ac:dyDescent="0.25">
      <c r="A383" s="20">
        <v>380</v>
      </c>
      <c r="B383" s="40" t="s">
        <v>394</v>
      </c>
      <c r="C383" s="37">
        <f>+'ENERO ORD'!C383+'AJUSTE NEGATIVO 2019'!E383</f>
        <v>111658</v>
      </c>
      <c r="D383" s="37">
        <v>60372</v>
      </c>
      <c r="E383" s="37">
        <v>2402</v>
      </c>
      <c r="F383" s="37">
        <f>+'AJUSTE FOFIR'!C383+'ENERO ORD'!F383</f>
        <v>9951</v>
      </c>
      <c r="G383" s="37">
        <v>4344</v>
      </c>
      <c r="H383" s="37">
        <v>847</v>
      </c>
      <c r="I383" s="37">
        <v>2943</v>
      </c>
      <c r="J383" s="37">
        <v>304</v>
      </c>
      <c r="K383" s="37">
        <v>0</v>
      </c>
      <c r="L383" s="37">
        <v>14576</v>
      </c>
      <c r="M383" s="38">
        <v>0</v>
      </c>
      <c r="N383" s="15">
        <f t="shared" si="5"/>
        <v>207397</v>
      </c>
    </row>
    <row r="384" spans="1:14" x14ac:dyDescent="0.25">
      <c r="A384" s="20">
        <v>381</v>
      </c>
      <c r="B384" s="40" t="s">
        <v>395</v>
      </c>
      <c r="C384" s="37">
        <f>+'ENERO ORD'!C384+'AJUSTE NEGATIVO 2019'!E384</f>
        <v>138532</v>
      </c>
      <c r="D384" s="37">
        <v>120911</v>
      </c>
      <c r="E384" s="37">
        <v>2929</v>
      </c>
      <c r="F384" s="37">
        <f>+'AJUSTE FOFIR'!C384+'ENERO ORD'!F384</f>
        <v>12819</v>
      </c>
      <c r="G384" s="37">
        <v>5096</v>
      </c>
      <c r="H384" s="37">
        <v>1112</v>
      </c>
      <c r="I384" s="37">
        <v>3979</v>
      </c>
      <c r="J384" s="37">
        <v>346</v>
      </c>
      <c r="K384" s="37">
        <v>0</v>
      </c>
      <c r="L384" s="37"/>
      <c r="M384" s="38">
        <v>0</v>
      </c>
      <c r="N384" s="15">
        <f t="shared" si="5"/>
        <v>285724</v>
      </c>
    </row>
    <row r="385" spans="1:14" x14ac:dyDescent="0.25">
      <c r="A385" s="20">
        <v>382</v>
      </c>
      <c r="B385" s="40" t="s">
        <v>396</v>
      </c>
      <c r="C385" s="37">
        <f>+'ENERO ORD'!C385+'AJUSTE NEGATIVO 2019'!E385</f>
        <v>106172</v>
      </c>
      <c r="D385" s="37">
        <v>56972</v>
      </c>
      <c r="E385" s="37">
        <v>2074</v>
      </c>
      <c r="F385" s="37">
        <f>+'AJUSTE FOFIR'!C385+'ENERO ORD'!F385</f>
        <v>7767</v>
      </c>
      <c r="G385" s="37">
        <v>2485</v>
      </c>
      <c r="H385" s="37">
        <v>648</v>
      </c>
      <c r="I385" s="37">
        <v>1505</v>
      </c>
      <c r="J385" s="37">
        <v>305</v>
      </c>
      <c r="K385" s="37">
        <v>0</v>
      </c>
      <c r="L385" s="37"/>
      <c r="M385" s="38">
        <v>0</v>
      </c>
      <c r="N385" s="15">
        <f t="shared" si="5"/>
        <v>177928</v>
      </c>
    </row>
    <row r="386" spans="1:14" x14ac:dyDescent="0.25">
      <c r="A386" s="20">
        <v>383</v>
      </c>
      <c r="B386" s="40" t="s">
        <v>397</v>
      </c>
      <c r="C386" s="37">
        <f>+'ENERO ORD'!C386+'AJUSTE NEGATIVO 2019'!E386</f>
        <v>76084</v>
      </c>
      <c r="D386" s="37">
        <v>36232</v>
      </c>
      <c r="E386" s="37">
        <v>1424</v>
      </c>
      <c r="F386" s="37">
        <f>+'AJUSTE FOFIR'!C386+'ENERO ORD'!F386</f>
        <v>5091</v>
      </c>
      <c r="G386" s="37">
        <v>1215</v>
      </c>
      <c r="H386" s="37">
        <v>430</v>
      </c>
      <c r="I386" s="37">
        <v>779</v>
      </c>
      <c r="J386" s="37">
        <v>273</v>
      </c>
      <c r="K386" s="37">
        <v>0</v>
      </c>
      <c r="L386" s="37"/>
      <c r="M386" s="38">
        <v>0</v>
      </c>
      <c r="N386" s="15">
        <f t="shared" si="5"/>
        <v>121528</v>
      </c>
    </row>
    <row r="387" spans="1:14" x14ac:dyDescent="0.25">
      <c r="A387" s="20">
        <v>384</v>
      </c>
      <c r="B387" s="40" t="s">
        <v>398</v>
      </c>
      <c r="C387" s="37">
        <f>+'ENERO ORD'!C387+'AJUSTE NEGATIVO 2019'!E387</f>
        <v>204426</v>
      </c>
      <c r="D387" s="37">
        <v>80147</v>
      </c>
      <c r="E387" s="37">
        <v>4217</v>
      </c>
      <c r="F387" s="37">
        <f>+'AJUSTE FOFIR'!C387+'ENERO ORD'!F387</f>
        <v>17527</v>
      </c>
      <c r="G387" s="37">
        <v>10608</v>
      </c>
      <c r="H387" s="37">
        <v>1503</v>
      </c>
      <c r="I387" s="37">
        <v>5781</v>
      </c>
      <c r="J387" s="37">
        <v>550</v>
      </c>
      <c r="K387" s="37">
        <v>0</v>
      </c>
      <c r="L387" s="37"/>
      <c r="M387" s="38">
        <v>0</v>
      </c>
      <c r="N387" s="15">
        <f t="shared" si="5"/>
        <v>324759</v>
      </c>
    </row>
    <row r="388" spans="1:14" x14ac:dyDescent="0.25">
      <c r="A388" s="20">
        <v>385</v>
      </c>
      <c r="B388" s="40" t="s">
        <v>399</v>
      </c>
      <c r="C388" s="37">
        <f>+'ENERO ORD'!C388+'AJUSTE NEGATIVO 2019'!E388</f>
        <v>4339078</v>
      </c>
      <c r="D388" s="37">
        <v>1443483</v>
      </c>
      <c r="E388" s="37">
        <v>96069</v>
      </c>
      <c r="F388" s="37">
        <f>+'AJUSTE FOFIR'!C388+'ENERO ORD'!F388</f>
        <v>490429</v>
      </c>
      <c r="G388" s="37">
        <v>162576</v>
      </c>
      <c r="H388" s="37">
        <v>44451</v>
      </c>
      <c r="I388" s="37">
        <v>174907</v>
      </c>
      <c r="J388" s="37">
        <v>9621</v>
      </c>
      <c r="K388" s="37">
        <v>0</v>
      </c>
      <c r="L388" s="37">
        <v>85784</v>
      </c>
      <c r="M388" s="38">
        <v>0</v>
      </c>
      <c r="N388" s="15">
        <f t="shared" si="5"/>
        <v>6846398</v>
      </c>
    </row>
    <row r="389" spans="1:14" x14ac:dyDescent="0.25">
      <c r="A389" s="20">
        <v>386</v>
      </c>
      <c r="B389" s="40" t="s">
        <v>400</v>
      </c>
      <c r="C389" s="37">
        <f>+'ENERO ORD'!C389+'AJUSTE NEGATIVO 2019'!E389</f>
        <v>987634</v>
      </c>
      <c r="D389" s="37">
        <v>223038</v>
      </c>
      <c r="E389" s="37">
        <v>17446</v>
      </c>
      <c r="F389" s="37">
        <f>+'AJUSTE FOFIR'!C389+'ENERO ORD'!F389</f>
        <v>78413</v>
      </c>
      <c r="G389" s="37">
        <v>43531</v>
      </c>
      <c r="H389" s="37">
        <v>7040</v>
      </c>
      <c r="I389" s="37">
        <v>24734</v>
      </c>
      <c r="J389" s="37">
        <v>2266</v>
      </c>
      <c r="K389" s="37">
        <v>0</v>
      </c>
      <c r="L389" s="37"/>
      <c r="M389" s="38">
        <v>0</v>
      </c>
      <c r="N389" s="15">
        <f t="shared" ref="N389:N452" si="6">SUM(C389:M389)</f>
        <v>1384102</v>
      </c>
    </row>
    <row r="390" spans="1:14" x14ac:dyDescent="0.25">
      <c r="A390" s="20">
        <v>387</v>
      </c>
      <c r="B390" s="40" t="s">
        <v>401</v>
      </c>
      <c r="C390" s="37">
        <f>+'ENERO ORD'!C390+'AJUSTE NEGATIVO 2019'!E390</f>
        <v>155430</v>
      </c>
      <c r="D390" s="37">
        <v>83343</v>
      </c>
      <c r="E390" s="37">
        <v>3009</v>
      </c>
      <c r="F390" s="37">
        <f>+'AJUSTE FOFIR'!C390+'ENERO ORD'!F390</f>
        <v>12717</v>
      </c>
      <c r="G390" s="37">
        <v>5771</v>
      </c>
      <c r="H390" s="37">
        <v>1107</v>
      </c>
      <c r="I390" s="37">
        <v>3814</v>
      </c>
      <c r="J390" s="37">
        <v>402</v>
      </c>
      <c r="K390" s="37">
        <v>0</v>
      </c>
      <c r="L390" s="37">
        <v>2809</v>
      </c>
      <c r="M390" s="38">
        <v>0</v>
      </c>
      <c r="N390" s="15">
        <f t="shared" si="6"/>
        <v>268402</v>
      </c>
    </row>
    <row r="391" spans="1:14" x14ac:dyDescent="0.25">
      <c r="A391" s="20">
        <v>388</v>
      </c>
      <c r="B391" s="40" t="s">
        <v>402</v>
      </c>
      <c r="C391" s="37">
        <f>+'ENERO ORD'!C391+'AJUSTE NEGATIVO 2019'!E391</f>
        <v>155656</v>
      </c>
      <c r="D391" s="37">
        <v>179790</v>
      </c>
      <c r="E391" s="37">
        <v>3012</v>
      </c>
      <c r="F391" s="37">
        <f>+'AJUSTE FOFIR'!C391+'ENERO ORD'!F391</f>
        <v>11544</v>
      </c>
      <c r="G391" s="37">
        <v>5175</v>
      </c>
      <c r="H391" s="37">
        <v>972</v>
      </c>
      <c r="I391" s="37">
        <v>2811</v>
      </c>
      <c r="J391" s="37">
        <v>441</v>
      </c>
      <c r="K391" s="37">
        <v>0</v>
      </c>
      <c r="L391" s="37"/>
      <c r="M391" s="38">
        <v>0</v>
      </c>
      <c r="N391" s="15">
        <f t="shared" si="6"/>
        <v>359401</v>
      </c>
    </row>
    <row r="392" spans="1:14" x14ac:dyDescent="0.25">
      <c r="A392" s="20">
        <v>389</v>
      </c>
      <c r="B392" s="40" t="s">
        <v>403</v>
      </c>
      <c r="C392" s="37">
        <f>+'ENERO ORD'!C392+'AJUSTE NEGATIVO 2019'!E392</f>
        <v>132030</v>
      </c>
      <c r="D392" s="37">
        <v>71659</v>
      </c>
      <c r="E392" s="37">
        <v>2546</v>
      </c>
      <c r="F392" s="37">
        <f>+'AJUSTE FOFIR'!C392+'ENERO ORD'!F392</f>
        <v>8897</v>
      </c>
      <c r="G392" s="37">
        <v>2117</v>
      </c>
      <c r="H392" s="37">
        <v>725</v>
      </c>
      <c r="I392" s="37">
        <v>1208</v>
      </c>
      <c r="J392" s="37">
        <v>405</v>
      </c>
      <c r="K392" s="37">
        <v>0</v>
      </c>
      <c r="L392" s="37"/>
      <c r="M392" s="38">
        <v>0</v>
      </c>
      <c r="N392" s="15">
        <f t="shared" si="6"/>
        <v>219587</v>
      </c>
    </row>
    <row r="393" spans="1:14" x14ac:dyDescent="0.25">
      <c r="A393" s="20">
        <v>390</v>
      </c>
      <c r="B393" s="40" t="s">
        <v>404</v>
      </c>
      <c r="C393" s="37">
        <f>+'ENERO ORD'!C393+'AJUSTE NEGATIVO 2019'!E393</f>
        <v>1849764</v>
      </c>
      <c r="D393" s="37">
        <v>708254</v>
      </c>
      <c r="E393" s="37">
        <v>51253</v>
      </c>
      <c r="F393" s="37">
        <f>+'AJUSTE FOFIR'!C393+'ENERO ORD'!F393</f>
        <v>249430</v>
      </c>
      <c r="G393" s="37">
        <v>80563</v>
      </c>
      <c r="H393" s="37">
        <v>21830</v>
      </c>
      <c r="I393" s="37">
        <v>91776</v>
      </c>
      <c r="J393" s="37">
        <v>4875</v>
      </c>
      <c r="K393" s="37">
        <v>0</v>
      </c>
      <c r="L393" s="37"/>
      <c r="M393" s="38">
        <v>0</v>
      </c>
      <c r="N393" s="15">
        <f t="shared" si="6"/>
        <v>3057745</v>
      </c>
    </row>
    <row r="394" spans="1:14" x14ac:dyDescent="0.25">
      <c r="A394" s="20">
        <v>391</v>
      </c>
      <c r="B394" s="40" t="s">
        <v>405</v>
      </c>
      <c r="C394" s="37">
        <f>+'ENERO ORD'!C394+'AJUSTE NEGATIVO 2019'!E394</f>
        <v>184904</v>
      </c>
      <c r="D394" s="37">
        <v>99304</v>
      </c>
      <c r="E394" s="37">
        <v>3642</v>
      </c>
      <c r="F394" s="37">
        <f>+'AJUSTE FOFIR'!C394+'ENERO ORD'!F394</f>
        <v>14339</v>
      </c>
      <c r="G394" s="37">
        <v>8092</v>
      </c>
      <c r="H394" s="37">
        <v>1217</v>
      </c>
      <c r="I394" s="37">
        <v>3973</v>
      </c>
      <c r="J394" s="37">
        <v>517</v>
      </c>
      <c r="K394" s="37">
        <v>0</v>
      </c>
      <c r="L394" s="37"/>
      <c r="M394" s="38">
        <v>0</v>
      </c>
      <c r="N394" s="15">
        <f t="shared" si="6"/>
        <v>315988</v>
      </c>
    </row>
    <row r="395" spans="1:14" x14ac:dyDescent="0.25">
      <c r="A395" s="20">
        <v>392</v>
      </c>
      <c r="B395" s="40" t="s">
        <v>406</v>
      </c>
      <c r="C395" s="37">
        <f>+'ENERO ORD'!C395+'AJUSTE NEGATIVO 2019'!E395</f>
        <v>304810</v>
      </c>
      <c r="D395" s="37">
        <v>114214</v>
      </c>
      <c r="E395" s="37">
        <v>5942</v>
      </c>
      <c r="F395" s="37">
        <f>+'AJUSTE FOFIR'!C395+'ENERO ORD'!F395</f>
        <v>24367</v>
      </c>
      <c r="G395" s="37">
        <v>14991</v>
      </c>
      <c r="H395" s="37">
        <v>2102</v>
      </c>
      <c r="I395" s="37">
        <v>7596</v>
      </c>
      <c r="J395" s="37">
        <v>832</v>
      </c>
      <c r="K395" s="37">
        <v>0</v>
      </c>
      <c r="L395" s="37"/>
      <c r="M395" s="38">
        <v>0</v>
      </c>
      <c r="N395" s="15">
        <f t="shared" si="6"/>
        <v>474854</v>
      </c>
    </row>
    <row r="396" spans="1:14" x14ac:dyDescent="0.25">
      <c r="A396" s="20">
        <v>393</v>
      </c>
      <c r="B396" s="40" t="s">
        <v>407</v>
      </c>
      <c r="C396" s="37">
        <f>+'ENERO ORD'!C396+'AJUSTE NEGATIVO 2019'!E396</f>
        <v>193424</v>
      </c>
      <c r="D396" s="37">
        <v>65241</v>
      </c>
      <c r="E396" s="37">
        <v>3835</v>
      </c>
      <c r="F396" s="37">
        <f>+'AJUSTE FOFIR'!C396+'ENERO ORD'!F396</f>
        <v>15872</v>
      </c>
      <c r="G396" s="37">
        <v>8099</v>
      </c>
      <c r="H396" s="37">
        <v>1367</v>
      </c>
      <c r="I396" s="37">
        <v>4824</v>
      </c>
      <c r="J396" s="37">
        <v>511</v>
      </c>
      <c r="K396" s="37">
        <v>0</v>
      </c>
      <c r="L396" s="37">
        <v>29557</v>
      </c>
      <c r="M396" s="38">
        <v>0</v>
      </c>
      <c r="N396" s="15">
        <f t="shared" si="6"/>
        <v>322730</v>
      </c>
    </row>
    <row r="397" spans="1:14" x14ac:dyDescent="0.25">
      <c r="A397" s="20">
        <v>394</v>
      </c>
      <c r="B397" s="40" t="s">
        <v>408</v>
      </c>
      <c r="C397" s="37">
        <f>+'ENERO ORD'!C397+'AJUSTE NEGATIVO 2019'!E397</f>
        <v>130578</v>
      </c>
      <c r="D397" s="37">
        <v>38964</v>
      </c>
      <c r="E397" s="37">
        <v>2616</v>
      </c>
      <c r="F397" s="37">
        <f>+'AJUSTE FOFIR'!C397+'ENERO ORD'!F397</f>
        <v>10550</v>
      </c>
      <c r="G397" s="37">
        <v>5567</v>
      </c>
      <c r="H397" s="37">
        <v>902</v>
      </c>
      <c r="I397" s="37">
        <v>3253</v>
      </c>
      <c r="J397" s="37">
        <v>369</v>
      </c>
      <c r="K397" s="37">
        <v>0</v>
      </c>
      <c r="L397" s="37">
        <v>387</v>
      </c>
      <c r="M397" s="38">
        <v>0</v>
      </c>
      <c r="N397" s="15">
        <f t="shared" si="6"/>
        <v>193186</v>
      </c>
    </row>
    <row r="398" spans="1:14" x14ac:dyDescent="0.25">
      <c r="A398" s="20">
        <v>395</v>
      </c>
      <c r="B398" s="40" t="s">
        <v>409</v>
      </c>
      <c r="C398" s="37">
        <f>+'ENERO ORD'!C398+'AJUSTE NEGATIVO 2019'!E398</f>
        <v>143668</v>
      </c>
      <c r="D398" s="37">
        <v>58208</v>
      </c>
      <c r="E398" s="37">
        <v>2762</v>
      </c>
      <c r="F398" s="37">
        <f>+'AJUSTE FOFIR'!C398+'ENERO ORD'!F398</f>
        <v>10167</v>
      </c>
      <c r="G398" s="37">
        <v>3905</v>
      </c>
      <c r="H398" s="37">
        <v>846</v>
      </c>
      <c r="I398" s="37">
        <v>2046</v>
      </c>
      <c r="J398" s="37">
        <v>423</v>
      </c>
      <c r="K398" s="37">
        <v>0</v>
      </c>
      <c r="L398" s="37"/>
      <c r="M398" s="38">
        <v>0</v>
      </c>
      <c r="N398" s="15">
        <f t="shared" si="6"/>
        <v>222025</v>
      </c>
    </row>
    <row r="399" spans="1:14" x14ac:dyDescent="0.25">
      <c r="A399" s="20">
        <v>396</v>
      </c>
      <c r="B399" s="40" t="s">
        <v>410</v>
      </c>
      <c r="C399" s="37">
        <f>+'ENERO ORD'!C399+'AJUSTE NEGATIVO 2019'!E399</f>
        <v>185122</v>
      </c>
      <c r="D399" s="37">
        <v>62876</v>
      </c>
      <c r="E399" s="37">
        <v>3672</v>
      </c>
      <c r="F399" s="37">
        <f>+'AJUSTE FOFIR'!C399+'ENERO ORD'!F399</f>
        <v>14347</v>
      </c>
      <c r="G399" s="37">
        <v>7809</v>
      </c>
      <c r="H399" s="37">
        <v>1213</v>
      </c>
      <c r="I399" s="37">
        <v>3861</v>
      </c>
      <c r="J399" s="37">
        <v>526</v>
      </c>
      <c r="K399" s="37">
        <v>0</v>
      </c>
      <c r="L399" s="37"/>
      <c r="M399" s="38">
        <v>0</v>
      </c>
      <c r="N399" s="15">
        <f t="shared" si="6"/>
        <v>279426</v>
      </c>
    </row>
    <row r="400" spans="1:14" x14ac:dyDescent="0.25">
      <c r="A400" s="20">
        <v>397</v>
      </c>
      <c r="B400" s="40" t="s">
        <v>411</v>
      </c>
      <c r="C400" s="37">
        <f>+'ENERO ORD'!C400+'AJUSTE NEGATIVO 2019'!E400</f>
        <v>1832858</v>
      </c>
      <c r="D400" s="37">
        <v>827320</v>
      </c>
      <c r="E400" s="37">
        <v>34309</v>
      </c>
      <c r="F400" s="37">
        <f>+'AJUSTE FOFIR'!C400+'ENERO ORD'!F400</f>
        <v>158836</v>
      </c>
      <c r="G400" s="37">
        <v>76031</v>
      </c>
      <c r="H400" s="37">
        <v>14351</v>
      </c>
      <c r="I400" s="37">
        <v>54992</v>
      </c>
      <c r="J400" s="37">
        <v>4422</v>
      </c>
      <c r="K400" s="37">
        <v>0</v>
      </c>
      <c r="L400" s="37"/>
      <c r="M400" s="38">
        <v>0</v>
      </c>
      <c r="N400" s="15">
        <f t="shared" si="6"/>
        <v>3003119</v>
      </c>
    </row>
    <row r="401" spans="1:14" x14ac:dyDescent="0.25">
      <c r="A401" s="20">
        <v>398</v>
      </c>
      <c r="B401" s="40" t="s">
        <v>412</v>
      </c>
      <c r="C401" s="37">
        <f>+'ENERO ORD'!C401+'AJUSTE NEGATIVO 2019'!E401</f>
        <v>279738</v>
      </c>
      <c r="D401" s="37">
        <v>146274</v>
      </c>
      <c r="E401" s="37">
        <v>6399</v>
      </c>
      <c r="F401" s="37">
        <f>+'AJUSTE FOFIR'!C401+'ENERO ORD'!F401</f>
        <v>29776</v>
      </c>
      <c r="G401" s="37">
        <v>9158</v>
      </c>
      <c r="H401" s="37">
        <v>2605</v>
      </c>
      <c r="I401" s="37">
        <v>8949</v>
      </c>
      <c r="J401" s="37">
        <v>647</v>
      </c>
      <c r="K401" s="37">
        <v>0</v>
      </c>
      <c r="L401" s="37">
        <v>33585</v>
      </c>
      <c r="M401" s="38">
        <v>0</v>
      </c>
      <c r="N401" s="15">
        <f t="shared" si="6"/>
        <v>517131</v>
      </c>
    </row>
    <row r="402" spans="1:14" x14ac:dyDescent="0.25">
      <c r="A402" s="20">
        <v>399</v>
      </c>
      <c r="B402" s="40" t="s">
        <v>413</v>
      </c>
      <c r="C402" s="37">
        <f>+'ENERO ORD'!C402+'AJUSTE NEGATIVO 2019'!E402</f>
        <v>1162108</v>
      </c>
      <c r="D402" s="37">
        <v>548438</v>
      </c>
      <c r="E402" s="37">
        <v>27308</v>
      </c>
      <c r="F402" s="37">
        <f>+'AJUSTE FOFIR'!C402+'ENERO ORD'!F402</f>
        <v>140361</v>
      </c>
      <c r="G402" s="37">
        <v>60028</v>
      </c>
      <c r="H402" s="37">
        <v>12613</v>
      </c>
      <c r="I402" s="37">
        <v>55869</v>
      </c>
      <c r="J402" s="37">
        <v>2123</v>
      </c>
      <c r="K402" s="37">
        <v>0</v>
      </c>
      <c r="L402" s="37">
        <v>92563</v>
      </c>
      <c r="M402" s="38">
        <v>0</v>
      </c>
      <c r="N402" s="15">
        <f t="shared" si="6"/>
        <v>2101411</v>
      </c>
    </row>
    <row r="403" spans="1:14" x14ac:dyDescent="0.25">
      <c r="A403" s="20">
        <v>400</v>
      </c>
      <c r="B403" s="40" t="s">
        <v>414</v>
      </c>
      <c r="C403" s="37">
        <f>+'ENERO ORD'!C403+'AJUSTE NEGATIVO 2019'!E403</f>
        <v>152958</v>
      </c>
      <c r="D403" s="37">
        <v>59483</v>
      </c>
      <c r="E403" s="37">
        <v>2472</v>
      </c>
      <c r="F403" s="37">
        <f>+'AJUSTE FOFIR'!C403+'ENERO ORD'!F403</f>
        <v>10220</v>
      </c>
      <c r="G403" s="37">
        <v>3144</v>
      </c>
      <c r="H403" s="37">
        <v>906</v>
      </c>
      <c r="I403" s="37">
        <v>2165</v>
      </c>
      <c r="J403" s="37">
        <v>353</v>
      </c>
      <c r="K403" s="37">
        <v>0</v>
      </c>
      <c r="L403" s="37">
        <v>600</v>
      </c>
      <c r="M403" s="38">
        <v>0</v>
      </c>
      <c r="N403" s="15">
        <f t="shared" si="6"/>
        <v>232301</v>
      </c>
    </row>
    <row r="404" spans="1:14" x14ac:dyDescent="0.25">
      <c r="A404" s="20">
        <v>401</v>
      </c>
      <c r="B404" s="40" t="s">
        <v>415</v>
      </c>
      <c r="C404" s="37">
        <f>+'ENERO ORD'!C404+'AJUSTE NEGATIVO 2019'!E404</f>
        <v>1000026</v>
      </c>
      <c r="D404" s="37">
        <v>503374</v>
      </c>
      <c r="E404" s="37">
        <v>23191</v>
      </c>
      <c r="F404" s="37">
        <f>+'AJUSTE FOFIR'!C404+'ENERO ORD'!F404</f>
        <v>119853</v>
      </c>
      <c r="G404" s="37">
        <v>45891</v>
      </c>
      <c r="H404" s="37">
        <v>10931</v>
      </c>
      <c r="I404" s="37">
        <v>44763</v>
      </c>
      <c r="J404" s="37">
        <v>2194</v>
      </c>
      <c r="K404" s="37">
        <v>0</v>
      </c>
      <c r="L404" s="37"/>
      <c r="M404" s="38">
        <v>0</v>
      </c>
      <c r="N404" s="15">
        <f t="shared" si="6"/>
        <v>1750223</v>
      </c>
    </row>
    <row r="405" spans="1:14" x14ac:dyDescent="0.25">
      <c r="A405" s="20">
        <v>402</v>
      </c>
      <c r="B405" s="40" t="s">
        <v>416</v>
      </c>
      <c r="C405" s="37">
        <f>+'ENERO ORD'!C405+'AJUSTE NEGATIVO 2019'!E405</f>
        <v>90702</v>
      </c>
      <c r="D405" s="37">
        <v>40671</v>
      </c>
      <c r="E405" s="37">
        <v>1749</v>
      </c>
      <c r="F405" s="37">
        <f>+'AJUSTE FOFIR'!C405+'ENERO ORD'!F405</f>
        <v>6393</v>
      </c>
      <c r="G405" s="37">
        <v>2180</v>
      </c>
      <c r="H405" s="37">
        <v>530</v>
      </c>
      <c r="I405" s="37">
        <v>1260</v>
      </c>
      <c r="J405" s="37">
        <v>267</v>
      </c>
      <c r="K405" s="37">
        <v>0</v>
      </c>
      <c r="L405" s="37"/>
      <c r="M405" s="38">
        <v>0</v>
      </c>
      <c r="N405" s="15">
        <f t="shared" si="6"/>
        <v>143752</v>
      </c>
    </row>
    <row r="406" spans="1:14" x14ac:dyDescent="0.25">
      <c r="A406" s="20">
        <v>403</v>
      </c>
      <c r="B406" s="40" t="s">
        <v>417</v>
      </c>
      <c r="C406" s="37">
        <f>+'ENERO ORD'!C406+'AJUSTE NEGATIVO 2019'!E406</f>
        <v>167194</v>
      </c>
      <c r="D406" s="37">
        <v>93776</v>
      </c>
      <c r="E406" s="37">
        <v>3618</v>
      </c>
      <c r="F406" s="37">
        <f>+'AJUSTE FOFIR'!C406+'ENERO ORD'!F406</f>
        <v>17263</v>
      </c>
      <c r="G406" s="37">
        <v>5449</v>
      </c>
      <c r="H406" s="37">
        <v>1533</v>
      </c>
      <c r="I406" s="37">
        <v>5510</v>
      </c>
      <c r="J406" s="37">
        <v>373</v>
      </c>
      <c r="K406" s="37">
        <v>0</v>
      </c>
      <c r="L406" s="37">
        <v>13738</v>
      </c>
      <c r="M406" s="38">
        <v>0</v>
      </c>
      <c r="N406" s="15">
        <f t="shared" si="6"/>
        <v>308454</v>
      </c>
    </row>
    <row r="407" spans="1:14" x14ac:dyDescent="0.25">
      <c r="A407" s="20">
        <v>404</v>
      </c>
      <c r="B407" s="40" t="s">
        <v>418</v>
      </c>
      <c r="C407" s="37">
        <f>+'ENERO ORD'!C407+'AJUSTE NEGATIVO 2019'!E407</f>
        <v>95898</v>
      </c>
      <c r="D407" s="37">
        <v>60407</v>
      </c>
      <c r="E407" s="37">
        <v>2039</v>
      </c>
      <c r="F407" s="37">
        <f>+'AJUSTE FOFIR'!C407+'ENERO ORD'!F407</f>
        <v>8603</v>
      </c>
      <c r="G407" s="37">
        <v>1372</v>
      </c>
      <c r="H407" s="37">
        <v>737</v>
      </c>
      <c r="I407" s="37">
        <v>1854</v>
      </c>
      <c r="J407" s="37">
        <v>252</v>
      </c>
      <c r="K407" s="37">
        <v>0</v>
      </c>
      <c r="L407" s="37">
        <v>10841</v>
      </c>
      <c r="M407" s="38">
        <v>0</v>
      </c>
      <c r="N407" s="15">
        <f t="shared" si="6"/>
        <v>182003</v>
      </c>
    </row>
    <row r="408" spans="1:14" x14ac:dyDescent="0.25">
      <c r="A408" s="20">
        <v>405</v>
      </c>
      <c r="B408" s="40" t="s">
        <v>419</v>
      </c>
      <c r="C408" s="37">
        <f>+'ENERO ORD'!C408+'AJUSTE NEGATIVO 2019'!E408</f>
        <v>154584</v>
      </c>
      <c r="D408" s="37">
        <v>79414</v>
      </c>
      <c r="E408" s="37">
        <v>3279</v>
      </c>
      <c r="F408" s="37">
        <f>+'AJUSTE FOFIR'!C408+'ENERO ORD'!F408</f>
        <v>15014</v>
      </c>
      <c r="G408" s="37">
        <v>4195</v>
      </c>
      <c r="H408" s="37">
        <v>1328</v>
      </c>
      <c r="I408" s="37">
        <v>4257</v>
      </c>
      <c r="J408" s="37">
        <v>400</v>
      </c>
      <c r="K408" s="37">
        <v>0</v>
      </c>
      <c r="L408" s="37"/>
      <c r="M408" s="38">
        <v>0</v>
      </c>
      <c r="N408" s="15">
        <f t="shared" si="6"/>
        <v>262471</v>
      </c>
    </row>
    <row r="409" spans="1:14" x14ac:dyDescent="0.25">
      <c r="A409" s="20">
        <v>406</v>
      </c>
      <c r="B409" s="40" t="s">
        <v>420</v>
      </c>
      <c r="C409" s="37">
        <f>+'ENERO ORD'!C409+'AJUSTE NEGATIVO 2019'!E409</f>
        <v>844178</v>
      </c>
      <c r="D409" s="37">
        <v>287310</v>
      </c>
      <c r="E409" s="37">
        <v>16818</v>
      </c>
      <c r="F409" s="37">
        <f>+'AJUSTE FOFIR'!C409+'ENERO ORD'!F409</f>
        <v>70950</v>
      </c>
      <c r="G409" s="37">
        <v>52148</v>
      </c>
      <c r="H409" s="37">
        <v>6150</v>
      </c>
      <c r="I409" s="37">
        <v>24226</v>
      </c>
      <c r="J409" s="37">
        <v>2224</v>
      </c>
      <c r="K409" s="37">
        <v>0</v>
      </c>
      <c r="L409" s="37"/>
      <c r="M409" s="38">
        <v>0</v>
      </c>
      <c r="N409" s="15">
        <f t="shared" si="6"/>
        <v>1304004</v>
      </c>
    </row>
    <row r="410" spans="1:14" x14ac:dyDescent="0.25">
      <c r="A410" s="20">
        <v>407</v>
      </c>
      <c r="B410" s="40" t="s">
        <v>421</v>
      </c>
      <c r="C410" s="37">
        <f>+'ENERO ORD'!C410+'AJUSTE NEGATIVO 2019'!E410</f>
        <v>345640</v>
      </c>
      <c r="D410" s="37">
        <v>72076</v>
      </c>
      <c r="E410" s="37">
        <v>6849</v>
      </c>
      <c r="F410" s="37">
        <f>+'AJUSTE FOFIR'!C410+'ENERO ORD'!F410</f>
        <v>29023</v>
      </c>
      <c r="G410" s="37">
        <v>21625</v>
      </c>
      <c r="H410" s="37">
        <v>2508</v>
      </c>
      <c r="I410" s="37">
        <v>10572</v>
      </c>
      <c r="J410" s="37">
        <v>881</v>
      </c>
      <c r="K410" s="37">
        <v>0</v>
      </c>
      <c r="L410" s="37"/>
      <c r="M410" s="38">
        <v>0</v>
      </c>
      <c r="N410" s="15">
        <f t="shared" si="6"/>
        <v>489174</v>
      </c>
    </row>
    <row r="411" spans="1:14" x14ac:dyDescent="0.25">
      <c r="A411" s="20">
        <v>408</v>
      </c>
      <c r="B411" s="40" t="s">
        <v>422</v>
      </c>
      <c r="C411" s="37">
        <f>+'ENERO ORD'!C411+'AJUSTE NEGATIVO 2019'!E411</f>
        <v>74296</v>
      </c>
      <c r="D411" s="37">
        <v>52441</v>
      </c>
      <c r="E411" s="37">
        <v>1403</v>
      </c>
      <c r="F411" s="37">
        <f>+'AJUSTE FOFIR'!C411+'ENERO ORD'!F411</f>
        <v>5251</v>
      </c>
      <c r="G411" s="37">
        <v>941</v>
      </c>
      <c r="H411" s="37">
        <v>440</v>
      </c>
      <c r="I411" s="37">
        <v>805</v>
      </c>
      <c r="J411" s="37">
        <v>212</v>
      </c>
      <c r="K411" s="37">
        <v>0</v>
      </c>
      <c r="L411" s="37"/>
      <c r="M411" s="38">
        <v>0</v>
      </c>
      <c r="N411" s="15">
        <f t="shared" si="6"/>
        <v>135789</v>
      </c>
    </row>
    <row r="412" spans="1:14" x14ac:dyDescent="0.25">
      <c r="A412" s="20">
        <v>409</v>
      </c>
      <c r="B412" s="40" t="s">
        <v>423</v>
      </c>
      <c r="C412" s="37">
        <f>+'ENERO ORD'!C412+'AJUSTE NEGATIVO 2019'!E412</f>
        <v>498208</v>
      </c>
      <c r="D412" s="37">
        <v>244797</v>
      </c>
      <c r="E412" s="37">
        <v>13448</v>
      </c>
      <c r="F412" s="37">
        <f>+'AJUSTE FOFIR'!C412+'ENERO ORD'!F412</f>
        <v>69070</v>
      </c>
      <c r="G412" s="37">
        <v>14427</v>
      </c>
      <c r="H412" s="37">
        <v>6134</v>
      </c>
      <c r="I412" s="37">
        <v>23124</v>
      </c>
      <c r="J412" s="37">
        <v>1067</v>
      </c>
      <c r="K412" s="37">
        <v>0</v>
      </c>
      <c r="L412" s="37">
        <v>201387</v>
      </c>
      <c r="M412" s="38">
        <v>0</v>
      </c>
      <c r="N412" s="15">
        <f t="shared" si="6"/>
        <v>1071662</v>
      </c>
    </row>
    <row r="413" spans="1:14" x14ac:dyDescent="0.25">
      <c r="A413" s="20">
        <v>410</v>
      </c>
      <c r="B413" s="40" t="s">
        <v>424</v>
      </c>
      <c r="C413" s="37">
        <f>+'ENERO ORD'!C413+'AJUSTE NEGATIVO 2019'!E413</f>
        <v>182518</v>
      </c>
      <c r="D413" s="37">
        <v>62769</v>
      </c>
      <c r="E413" s="37">
        <v>3629</v>
      </c>
      <c r="F413" s="37">
        <f>+'AJUSTE FOFIR'!C413+'ENERO ORD'!F413</f>
        <v>14138</v>
      </c>
      <c r="G413" s="37">
        <v>6602</v>
      </c>
      <c r="H413" s="37">
        <v>1202</v>
      </c>
      <c r="I413" s="37">
        <v>3933</v>
      </c>
      <c r="J413" s="37">
        <v>564</v>
      </c>
      <c r="K413" s="37">
        <v>0</v>
      </c>
      <c r="L413" s="37"/>
      <c r="M413" s="38">
        <v>0</v>
      </c>
      <c r="N413" s="15">
        <f t="shared" si="6"/>
        <v>275355</v>
      </c>
    </row>
    <row r="414" spans="1:14" x14ac:dyDescent="0.25">
      <c r="A414" s="20">
        <v>411</v>
      </c>
      <c r="B414" s="40" t="s">
        <v>425</v>
      </c>
      <c r="C414" s="37">
        <f>+'ENERO ORD'!C414+'AJUSTE NEGATIVO 2019'!E414</f>
        <v>85660</v>
      </c>
      <c r="D414" s="37">
        <v>48308</v>
      </c>
      <c r="E414" s="37">
        <v>1631</v>
      </c>
      <c r="F414" s="37">
        <f>+'AJUSTE FOFIR'!C414+'ENERO ORD'!F414</f>
        <v>5831</v>
      </c>
      <c r="G414" s="37">
        <v>1521</v>
      </c>
      <c r="H414" s="37">
        <v>479</v>
      </c>
      <c r="I414" s="37">
        <v>970</v>
      </c>
      <c r="J414" s="37">
        <v>254</v>
      </c>
      <c r="K414" s="37">
        <v>0</v>
      </c>
      <c r="L414" s="37"/>
      <c r="M414" s="38">
        <v>0</v>
      </c>
      <c r="N414" s="15">
        <f t="shared" si="6"/>
        <v>144654</v>
      </c>
    </row>
    <row r="415" spans="1:14" x14ac:dyDescent="0.25">
      <c r="A415" s="20">
        <v>412</v>
      </c>
      <c r="B415" s="40" t="s">
        <v>426</v>
      </c>
      <c r="C415" s="37">
        <f>+'ENERO ORD'!C415+'AJUSTE NEGATIVO 2019'!E415</f>
        <v>246030</v>
      </c>
      <c r="D415" s="37">
        <v>68545</v>
      </c>
      <c r="E415" s="37">
        <v>4310</v>
      </c>
      <c r="F415" s="37">
        <f>+'AJUSTE FOFIR'!C415+'ENERO ORD'!F415</f>
        <v>19261</v>
      </c>
      <c r="G415" s="37">
        <v>7245</v>
      </c>
      <c r="H415" s="37">
        <v>1718</v>
      </c>
      <c r="I415" s="37">
        <v>5055</v>
      </c>
      <c r="J415" s="37">
        <v>511</v>
      </c>
      <c r="K415" s="37">
        <v>0</v>
      </c>
      <c r="L415" s="37">
        <v>1628</v>
      </c>
      <c r="M415" s="38">
        <v>0</v>
      </c>
      <c r="N415" s="15">
        <f t="shared" si="6"/>
        <v>354303</v>
      </c>
    </row>
    <row r="416" spans="1:14" x14ac:dyDescent="0.25">
      <c r="A416" s="20">
        <v>413</v>
      </c>
      <c r="B416" s="40" t="s">
        <v>427</v>
      </c>
      <c r="C416" s="37">
        <f>+'ENERO ORD'!C416+'AJUSTE NEGATIVO 2019'!E416</f>
        <v>6576300</v>
      </c>
      <c r="D416" s="37">
        <v>2622108</v>
      </c>
      <c r="E416" s="37">
        <v>162685</v>
      </c>
      <c r="F416" s="37">
        <f>+'AJUSTE FOFIR'!C416+'ENERO ORD'!F416</f>
        <v>837564</v>
      </c>
      <c r="G416" s="37">
        <v>82366</v>
      </c>
      <c r="H416" s="37">
        <v>75892</v>
      </c>
      <c r="I416" s="37">
        <v>238629</v>
      </c>
      <c r="J416" s="37">
        <v>15613</v>
      </c>
      <c r="K416" s="37">
        <v>0</v>
      </c>
      <c r="L416" s="37"/>
      <c r="M416" s="38">
        <v>0</v>
      </c>
      <c r="N416" s="15">
        <f t="shared" si="6"/>
        <v>10611157</v>
      </c>
    </row>
    <row r="417" spans="1:14" x14ac:dyDescent="0.25">
      <c r="A417" s="20">
        <v>414</v>
      </c>
      <c r="B417" s="40" t="s">
        <v>428</v>
      </c>
      <c r="C417" s="37">
        <f>+'ENERO ORD'!C417+'AJUSTE NEGATIVO 2019'!E417</f>
        <v>429894</v>
      </c>
      <c r="D417" s="37">
        <v>255080</v>
      </c>
      <c r="E417" s="37">
        <v>8738</v>
      </c>
      <c r="F417" s="37">
        <f>+'AJUSTE FOFIR'!C417+'ENERO ORD'!F417</f>
        <v>38783</v>
      </c>
      <c r="G417" s="37">
        <v>23522</v>
      </c>
      <c r="H417" s="37">
        <v>3405</v>
      </c>
      <c r="I417" s="37">
        <v>14281</v>
      </c>
      <c r="J417" s="37">
        <v>1077</v>
      </c>
      <c r="K417" s="37">
        <v>0</v>
      </c>
      <c r="L417" s="37"/>
      <c r="M417" s="38">
        <v>0</v>
      </c>
      <c r="N417" s="15">
        <f t="shared" si="6"/>
        <v>774780</v>
      </c>
    </row>
    <row r="418" spans="1:14" x14ac:dyDescent="0.25">
      <c r="A418" s="20">
        <v>415</v>
      </c>
      <c r="B418" s="40" t="s">
        <v>429</v>
      </c>
      <c r="C418" s="37">
        <f>+'ENERO ORD'!C418+'AJUSTE NEGATIVO 2019'!E418</f>
        <v>223540</v>
      </c>
      <c r="D418" s="37">
        <v>62185</v>
      </c>
      <c r="E418" s="37">
        <v>5528</v>
      </c>
      <c r="F418" s="37">
        <f>+'AJUSTE FOFIR'!C418+'ENERO ORD'!F418</f>
        <v>25387</v>
      </c>
      <c r="G418" s="37">
        <v>10185</v>
      </c>
      <c r="H418" s="37">
        <v>2194</v>
      </c>
      <c r="I418" s="37">
        <v>8539</v>
      </c>
      <c r="J418" s="37">
        <v>552</v>
      </c>
      <c r="K418" s="37">
        <v>0</v>
      </c>
      <c r="L418" s="37"/>
      <c r="M418" s="38">
        <v>0</v>
      </c>
      <c r="N418" s="15">
        <f t="shared" si="6"/>
        <v>338110</v>
      </c>
    </row>
    <row r="419" spans="1:14" x14ac:dyDescent="0.25">
      <c r="A419" s="20">
        <v>416</v>
      </c>
      <c r="B419" s="40" t="s">
        <v>430</v>
      </c>
      <c r="C419" s="37">
        <f>+'ENERO ORD'!C419+'AJUSTE NEGATIVO 2019'!E419</f>
        <v>90374</v>
      </c>
      <c r="D419" s="37">
        <v>54869</v>
      </c>
      <c r="E419" s="37">
        <v>1685</v>
      </c>
      <c r="F419" s="37">
        <f>+'AJUSTE FOFIR'!C419+'ENERO ORD'!F419</f>
        <v>5748</v>
      </c>
      <c r="G419" s="37">
        <v>1035</v>
      </c>
      <c r="H419" s="37">
        <v>466</v>
      </c>
      <c r="I419" s="37">
        <v>594</v>
      </c>
      <c r="J419" s="37">
        <v>276</v>
      </c>
      <c r="K419" s="37">
        <v>0</v>
      </c>
      <c r="L419" s="37">
        <v>2481</v>
      </c>
      <c r="M419" s="38">
        <v>0</v>
      </c>
      <c r="N419" s="15">
        <f t="shared" si="6"/>
        <v>157528</v>
      </c>
    </row>
    <row r="420" spans="1:14" x14ac:dyDescent="0.25">
      <c r="A420" s="20">
        <v>417</v>
      </c>
      <c r="B420" s="40" t="s">
        <v>431</v>
      </c>
      <c r="C420" s="37">
        <f>+'ENERO ORD'!C420+'AJUSTE NEGATIVO 2019'!E420</f>
        <v>431782</v>
      </c>
      <c r="D420" s="37">
        <v>312139</v>
      </c>
      <c r="E420" s="37">
        <v>9002</v>
      </c>
      <c r="F420" s="37">
        <f>+'AJUSTE FOFIR'!C420+'ENERO ORD'!F420</f>
        <v>39312</v>
      </c>
      <c r="G420" s="37">
        <v>19108</v>
      </c>
      <c r="H420" s="37">
        <v>3428</v>
      </c>
      <c r="I420" s="37">
        <v>12994</v>
      </c>
      <c r="J420" s="37">
        <v>1136</v>
      </c>
      <c r="K420" s="37">
        <v>0</v>
      </c>
      <c r="L420" s="37"/>
      <c r="M420" s="38">
        <v>0</v>
      </c>
      <c r="N420" s="15">
        <f t="shared" si="6"/>
        <v>828901</v>
      </c>
    </row>
    <row r="421" spans="1:14" x14ac:dyDescent="0.25">
      <c r="A421" s="20">
        <v>418</v>
      </c>
      <c r="B421" s="40" t="s">
        <v>432</v>
      </c>
      <c r="C421" s="37">
        <f>+'ENERO ORD'!C421+'AJUSTE NEGATIVO 2019'!E421</f>
        <v>407394</v>
      </c>
      <c r="D421" s="37">
        <v>192372</v>
      </c>
      <c r="E421" s="37">
        <v>9056</v>
      </c>
      <c r="F421" s="37">
        <f>+'AJUSTE FOFIR'!C421+'ENERO ORD'!F421</f>
        <v>40780</v>
      </c>
      <c r="G421" s="37">
        <v>24745</v>
      </c>
      <c r="H421" s="37">
        <v>3624</v>
      </c>
      <c r="I421" s="37">
        <v>16663</v>
      </c>
      <c r="J421" s="37">
        <v>1382</v>
      </c>
      <c r="K421" s="37">
        <v>0</v>
      </c>
      <c r="L421" s="37"/>
      <c r="M421" s="38">
        <v>0</v>
      </c>
      <c r="N421" s="15">
        <f t="shared" si="6"/>
        <v>696016</v>
      </c>
    </row>
    <row r="422" spans="1:14" x14ac:dyDescent="0.25">
      <c r="A422" s="20">
        <v>419</v>
      </c>
      <c r="B422" s="40" t="s">
        <v>433</v>
      </c>
      <c r="C422" s="37">
        <f>+'ENERO ORD'!C422+'AJUSTE NEGATIVO 2019'!E422</f>
        <v>83346</v>
      </c>
      <c r="D422" s="37">
        <v>49649</v>
      </c>
      <c r="E422" s="37">
        <v>1579</v>
      </c>
      <c r="F422" s="37">
        <f>+'AJUSTE FOFIR'!C422+'ENERO ORD'!F422</f>
        <v>5698</v>
      </c>
      <c r="G422" s="37">
        <v>933</v>
      </c>
      <c r="H422" s="37">
        <v>473</v>
      </c>
      <c r="I422" s="37">
        <v>772</v>
      </c>
      <c r="J422" s="37">
        <v>253</v>
      </c>
      <c r="K422" s="37">
        <v>0</v>
      </c>
      <c r="L422" s="37">
        <v>13898</v>
      </c>
      <c r="M422" s="38">
        <v>0</v>
      </c>
      <c r="N422" s="15">
        <f t="shared" si="6"/>
        <v>156601</v>
      </c>
    </row>
    <row r="423" spans="1:14" x14ac:dyDescent="0.25">
      <c r="A423" s="20">
        <v>420</v>
      </c>
      <c r="B423" s="40" t="s">
        <v>434</v>
      </c>
      <c r="C423" s="37">
        <f>+'ENERO ORD'!C423+'AJUSTE NEGATIVO 2019'!E423</f>
        <v>133776</v>
      </c>
      <c r="D423" s="37">
        <v>47883</v>
      </c>
      <c r="E423" s="37">
        <v>2435</v>
      </c>
      <c r="F423" s="37">
        <f>+'AJUSTE FOFIR'!C423+'ENERO ORD'!F423</f>
        <v>9390</v>
      </c>
      <c r="G423" s="37">
        <v>4014</v>
      </c>
      <c r="H423" s="37">
        <v>805</v>
      </c>
      <c r="I423" s="37">
        <v>2178</v>
      </c>
      <c r="J423" s="37">
        <v>381</v>
      </c>
      <c r="K423" s="37">
        <v>0</v>
      </c>
      <c r="L423" s="37"/>
      <c r="M423" s="38">
        <v>0</v>
      </c>
      <c r="N423" s="15">
        <f t="shared" si="6"/>
        <v>200862</v>
      </c>
    </row>
    <row r="424" spans="1:14" x14ac:dyDescent="0.25">
      <c r="A424" s="20">
        <v>421</v>
      </c>
      <c r="B424" s="40" t="s">
        <v>435</v>
      </c>
      <c r="C424" s="37">
        <f>+'ENERO ORD'!C424+'AJUSTE NEGATIVO 2019'!E424</f>
        <v>373976</v>
      </c>
      <c r="D424" s="37">
        <v>193507</v>
      </c>
      <c r="E424" s="37">
        <v>7136</v>
      </c>
      <c r="F424" s="37">
        <f>+'AJUSTE FOFIR'!C424+'ENERO ORD'!F424</f>
        <v>28230</v>
      </c>
      <c r="G424" s="37">
        <v>8578</v>
      </c>
      <c r="H424" s="37">
        <v>2427</v>
      </c>
      <c r="I424" s="37">
        <v>6434</v>
      </c>
      <c r="J424" s="37">
        <v>1106</v>
      </c>
      <c r="K424" s="37">
        <v>0</v>
      </c>
      <c r="L424" s="37"/>
      <c r="M424" s="38">
        <v>0</v>
      </c>
      <c r="N424" s="15">
        <f t="shared" si="6"/>
        <v>621394</v>
      </c>
    </row>
    <row r="425" spans="1:14" x14ac:dyDescent="0.25">
      <c r="A425" s="20">
        <v>422</v>
      </c>
      <c r="B425" s="40" t="s">
        <v>436</v>
      </c>
      <c r="C425" s="37">
        <f>+'ENERO ORD'!C425+'AJUSTE NEGATIVO 2019'!E425</f>
        <v>97184</v>
      </c>
      <c r="D425" s="37">
        <v>46766</v>
      </c>
      <c r="E425" s="37">
        <v>1712</v>
      </c>
      <c r="F425" s="37">
        <f>+'AJUSTE FOFIR'!C425+'ENERO ORD'!F425</f>
        <v>6657</v>
      </c>
      <c r="G425" s="37">
        <v>1176</v>
      </c>
      <c r="H425" s="37">
        <v>571</v>
      </c>
      <c r="I425" s="37">
        <v>1036</v>
      </c>
      <c r="J425" s="37">
        <v>250</v>
      </c>
      <c r="K425" s="37">
        <v>0</v>
      </c>
      <c r="L425" s="37"/>
      <c r="M425" s="38">
        <v>0</v>
      </c>
      <c r="N425" s="15">
        <f t="shared" si="6"/>
        <v>155352</v>
      </c>
    </row>
    <row r="426" spans="1:14" x14ac:dyDescent="0.25">
      <c r="A426" s="20">
        <v>423</v>
      </c>
      <c r="B426" s="40" t="s">
        <v>437</v>
      </c>
      <c r="C426" s="37">
        <f>+'ENERO ORD'!C426+'AJUSTE NEGATIVO 2019'!E426</f>
        <v>76052</v>
      </c>
      <c r="D426" s="37">
        <v>33411</v>
      </c>
      <c r="E426" s="37">
        <v>1453</v>
      </c>
      <c r="F426" s="37">
        <f>+'AJUSTE FOFIR'!C426+'ENERO ORD'!F426</f>
        <v>5098</v>
      </c>
      <c r="G426" s="37">
        <v>949</v>
      </c>
      <c r="H426" s="37">
        <v>416</v>
      </c>
      <c r="I426" s="37">
        <v>640</v>
      </c>
      <c r="J426" s="37">
        <v>229</v>
      </c>
      <c r="K426" s="37">
        <v>0</v>
      </c>
      <c r="L426" s="37"/>
      <c r="M426" s="38">
        <v>0</v>
      </c>
      <c r="N426" s="15">
        <f t="shared" si="6"/>
        <v>118248</v>
      </c>
    </row>
    <row r="427" spans="1:14" x14ac:dyDescent="0.25">
      <c r="A427" s="20">
        <v>424</v>
      </c>
      <c r="B427" s="40" t="s">
        <v>438</v>
      </c>
      <c r="C427" s="37">
        <f>+'ENERO ORD'!C427+'AJUSTE NEGATIVO 2019'!E427</f>
        <v>211114</v>
      </c>
      <c r="D427" s="37">
        <v>175369</v>
      </c>
      <c r="E427" s="37">
        <v>4108</v>
      </c>
      <c r="F427" s="37">
        <f>+'AJUSTE FOFIR'!C427+'ENERO ORD'!F427</f>
        <v>16205</v>
      </c>
      <c r="G427" s="37">
        <v>8413</v>
      </c>
      <c r="H427" s="37">
        <v>1378</v>
      </c>
      <c r="I427" s="37">
        <v>4540</v>
      </c>
      <c r="J427" s="37">
        <v>584</v>
      </c>
      <c r="K427" s="37">
        <v>0</v>
      </c>
      <c r="L427" s="37"/>
      <c r="M427" s="38">
        <v>0</v>
      </c>
      <c r="N427" s="15">
        <f t="shared" si="6"/>
        <v>421711</v>
      </c>
    </row>
    <row r="428" spans="1:14" x14ac:dyDescent="0.25">
      <c r="A428" s="20">
        <v>425</v>
      </c>
      <c r="B428" s="40" t="s">
        <v>439</v>
      </c>
      <c r="C428" s="37">
        <f>+'ENERO ORD'!C428+'AJUSTE NEGATIVO 2019'!E428</f>
        <v>166836</v>
      </c>
      <c r="D428" s="37">
        <v>83667</v>
      </c>
      <c r="E428" s="37">
        <v>3387</v>
      </c>
      <c r="F428" s="37">
        <f>+'AJUSTE FOFIR'!C428+'ENERO ORD'!F428</f>
        <v>14424</v>
      </c>
      <c r="G428" s="37">
        <v>4297</v>
      </c>
      <c r="H428" s="37">
        <v>1248</v>
      </c>
      <c r="I428" s="37">
        <v>3643</v>
      </c>
      <c r="J428" s="37">
        <v>427</v>
      </c>
      <c r="K428" s="37">
        <v>0</v>
      </c>
      <c r="L428" s="37"/>
      <c r="M428" s="38">
        <v>0</v>
      </c>
      <c r="N428" s="15">
        <f t="shared" si="6"/>
        <v>277929</v>
      </c>
    </row>
    <row r="429" spans="1:14" x14ac:dyDescent="0.25">
      <c r="A429" s="20">
        <v>426</v>
      </c>
      <c r="B429" s="40" t="s">
        <v>440</v>
      </c>
      <c r="C429" s="37">
        <f>+'ENERO ORD'!C429+'AJUSTE NEGATIVO 2019'!E429</f>
        <v>351984</v>
      </c>
      <c r="D429" s="37">
        <v>73972</v>
      </c>
      <c r="E429" s="37">
        <v>7095</v>
      </c>
      <c r="F429" s="37">
        <f>+'AJUSTE FOFIR'!C429+'ENERO ORD'!F429</f>
        <v>29794</v>
      </c>
      <c r="G429" s="37">
        <v>19288</v>
      </c>
      <c r="H429" s="37">
        <v>2570</v>
      </c>
      <c r="I429" s="37">
        <v>10189</v>
      </c>
      <c r="J429" s="37">
        <v>919</v>
      </c>
      <c r="K429" s="37">
        <v>0</v>
      </c>
      <c r="L429" s="37"/>
      <c r="M429" s="38">
        <v>0</v>
      </c>
      <c r="N429" s="15">
        <f t="shared" si="6"/>
        <v>495811</v>
      </c>
    </row>
    <row r="430" spans="1:14" x14ac:dyDescent="0.25">
      <c r="A430" s="20">
        <v>427</v>
      </c>
      <c r="B430" s="40" t="s">
        <v>441</v>
      </c>
      <c r="C430" s="37">
        <f>+'ENERO ORD'!C430+'AJUSTE NEGATIVO 2019'!E430</f>
        <v>503028</v>
      </c>
      <c r="D430" s="37">
        <v>210046</v>
      </c>
      <c r="E430" s="37">
        <v>10573</v>
      </c>
      <c r="F430" s="37">
        <f>+'AJUSTE FOFIR'!C430+'ENERO ORD'!F430</f>
        <v>48335</v>
      </c>
      <c r="G430" s="37">
        <v>34452</v>
      </c>
      <c r="H430" s="37">
        <v>4267</v>
      </c>
      <c r="I430" s="37">
        <v>20055</v>
      </c>
      <c r="J430" s="37">
        <v>1248</v>
      </c>
      <c r="K430" s="37">
        <v>0</v>
      </c>
      <c r="L430" s="37"/>
      <c r="M430" s="38">
        <v>0</v>
      </c>
      <c r="N430" s="15">
        <f t="shared" si="6"/>
        <v>832004</v>
      </c>
    </row>
    <row r="431" spans="1:14" x14ac:dyDescent="0.25">
      <c r="A431" s="20">
        <v>428</v>
      </c>
      <c r="B431" s="40" t="s">
        <v>442</v>
      </c>
      <c r="C431" s="37">
        <f>+'ENERO ORD'!C431+'AJUSTE NEGATIVO 2019'!E431</f>
        <v>129710</v>
      </c>
      <c r="D431" s="37">
        <v>54904</v>
      </c>
      <c r="E431" s="37">
        <v>2543</v>
      </c>
      <c r="F431" s="37">
        <f>+'AJUSTE FOFIR'!C431+'ENERO ORD'!F431</f>
        <v>9563</v>
      </c>
      <c r="G431" s="37">
        <v>4226</v>
      </c>
      <c r="H431" s="37">
        <v>798</v>
      </c>
      <c r="I431" s="37">
        <v>2244</v>
      </c>
      <c r="J431" s="37">
        <v>376</v>
      </c>
      <c r="K431" s="37">
        <v>0</v>
      </c>
      <c r="L431" s="37"/>
      <c r="M431" s="38">
        <v>0</v>
      </c>
      <c r="N431" s="15">
        <f t="shared" si="6"/>
        <v>204364</v>
      </c>
    </row>
    <row r="432" spans="1:14" x14ac:dyDescent="0.25">
      <c r="A432" s="20">
        <v>429</v>
      </c>
      <c r="B432" s="40" t="s">
        <v>443</v>
      </c>
      <c r="C432" s="37">
        <f>+'ENERO ORD'!C432+'AJUSTE NEGATIVO 2019'!E432</f>
        <v>119294</v>
      </c>
      <c r="D432" s="37">
        <v>51182</v>
      </c>
      <c r="E432" s="37">
        <v>2298</v>
      </c>
      <c r="F432" s="37">
        <f>+'AJUSTE FOFIR'!C432+'ENERO ORD'!F432</f>
        <v>8424</v>
      </c>
      <c r="G432" s="37">
        <v>3230</v>
      </c>
      <c r="H432" s="37">
        <v>700</v>
      </c>
      <c r="I432" s="37">
        <v>1716</v>
      </c>
      <c r="J432" s="37">
        <v>357</v>
      </c>
      <c r="K432" s="37">
        <v>0</v>
      </c>
      <c r="L432" s="37"/>
      <c r="M432" s="38">
        <v>0</v>
      </c>
      <c r="N432" s="15">
        <f t="shared" si="6"/>
        <v>187201</v>
      </c>
    </row>
    <row r="433" spans="1:14" x14ac:dyDescent="0.25">
      <c r="A433" s="20">
        <v>430</v>
      </c>
      <c r="B433" s="40" t="s">
        <v>444</v>
      </c>
      <c r="C433" s="37">
        <f>+'ENERO ORD'!C433+'AJUSTE NEGATIVO 2019'!E433</f>
        <v>72094</v>
      </c>
      <c r="D433" s="37">
        <v>47125</v>
      </c>
      <c r="E433" s="37">
        <v>1352</v>
      </c>
      <c r="F433" s="37">
        <f>+'AJUSTE FOFIR'!C433+'ENERO ORD'!F433</f>
        <v>4663</v>
      </c>
      <c r="G433" s="37">
        <v>800</v>
      </c>
      <c r="H433" s="37">
        <v>379</v>
      </c>
      <c r="I433" s="37">
        <v>488</v>
      </c>
      <c r="J433" s="37">
        <v>216</v>
      </c>
      <c r="K433" s="37">
        <v>0</v>
      </c>
      <c r="L433" s="37"/>
      <c r="M433" s="38">
        <v>0</v>
      </c>
      <c r="N433" s="15">
        <f t="shared" si="6"/>
        <v>127117</v>
      </c>
    </row>
    <row r="434" spans="1:14" x14ac:dyDescent="0.25">
      <c r="A434" s="20">
        <v>431</v>
      </c>
      <c r="B434" s="40" t="s">
        <v>445</v>
      </c>
      <c r="C434" s="37">
        <f>+'ENERO ORD'!C434+'AJUSTE NEGATIVO 2019'!E434</f>
        <v>97384</v>
      </c>
      <c r="D434" s="37">
        <v>47982</v>
      </c>
      <c r="E434" s="37">
        <v>1902</v>
      </c>
      <c r="F434" s="37">
        <f>+'AJUSTE FOFIR'!C434+'ENERO ORD'!F434</f>
        <v>7528</v>
      </c>
      <c r="G434" s="37">
        <v>3419</v>
      </c>
      <c r="H434" s="37">
        <v>640</v>
      </c>
      <c r="I434" s="37">
        <v>2046</v>
      </c>
      <c r="J434" s="37">
        <v>268</v>
      </c>
      <c r="K434" s="37">
        <v>0</v>
      </c>
      <c r="L434" s="37"/>
      <c r="M434" s="38">
        <v>0</v>
      </c>
      <c r="N434" s="15">
        <f t="shared" si="6"/>
        <v>161169</v>
      </c>
    </row>
    <row r="435" spans="1:14" x14ac:dyDescent="0.25">
      <c r="A435" s="20">
        <v>432</v>
      </c>
      <c r="B435" s="40" t="s">
        <v>446</v>
      </c>
      <c r="C435" s="37">
        <f>+'ENERO ORD'!C435+'AJUSTE NEGATIVO 2019'!E435</f>
        <v>105370</v>
      </c>
      <c r="D435" s="37">
        <v>56214</v>
      </c>
      <c r="E435" s="37">
        <v>1987</v>
      </c>
      <c r="F435" s="37">
        <f>+'AJUSTE FOFIR'!C435+'ENERO ORD'!F435</f>
        <v>7145</v>
      </c>
      <c r="G435" s="37">
        <v>1654</v>
      </c>
      <c r="H435" s="37">
        <v>592</v>
      </c>
      <c r="I435" s="37">
        <v>1135</v>
      </c>
      <c r="J435" s="37">
        <v>319</v>
      </c>
      <c r="K435" s="37">
        <v>0</v>
      </c>
      <c r="L435" s="37">
        <v>7164</v>
      </c>
      <c r="M435" s="38">
        <v>0</v>
      </c>
      <c r="N435" s="15">
        <f t="shared" si="6"/>
        <v>181580</v>
      </c>
    </row>
    <row r="436" spans="1:14" x14ac:dyDescent="0.25">
      <c r="A436" s="20">
        <v>433</v>
      </c>
      <c r="B436" s="40" t="s">
        <v>447</v>
      </c>
      <c r="C436" s="37">
        <f>+'ENERO ORD'!C436+'AJUSTE NEGATIVO 2019'!E436</f>
        <v>162552</v>
      </c>
      <c r="D436" s="37">
        <v>48130</v>
      </c>
      <c r="E436" s="37">
        <v>4028</v>
      </c>
      <c r="F436" s="37">
        <f>+'AJUSTE FOFIR'!C436+'ENERO ORD'!F436</f>
        <v>17939</v>
      </c>
      <c r="G436" s="37">
        <v>6045</v>
      </c>
      <c r="H436" s="37">
        <v>1535</v>
      </c>
      <c r="I436" s="37">
        <v>5213</v>
      </c>
      <c r="J436" s="37">
        <v>418</v>
      </c>
      <c r="K436" s="37">
        <v>0</v>
      </c>
      <c r="L436" s="37">
        <v>29568</v>
      </c>
      <c r="M436" s="38">
        <v>0</v>
      </c>
      <c r="N436" s="15">
        <f t="shared" si="6"/>
        <v>275428</v>
      </c>
    </row>
    <row r="437" spans="1:14" x14ac:dyDescent="0.25">
      <c r="A437" s="20">
        <v>434</v>
      </c>
      <c r="B437" s="40" t="s">
        <v>448</v>
      </c>
      <c r="C437" s="37">
        <f>+'ENERO ORD'!C437+'AJUSTE NEGATIVO 2019'!E437</f>
        <v>226604</v>
      </c>
      <c r="D437" s="37">
        <v>67452</v>
      </c>
      <c r="E437" s="37">
        <v>4083</v>
      </c>
      <c r="F437" s="37">
        <f>+'AJUSTE FOFIR'!C437+'ENERO ORD'!F437</f>
        <v>16914</v>
      </c>
      <c r="G437" s="37">
        <v>9166</v>
      </c>
      <c r="H437" s="37">
        <v>1479</v>
      </c>
      <c r="I437" s="37">
        <v>4989</v>
      </c>
      <c r="J437" s="37">
        <v>578</v>
      </c>
      <c r="K437" s="37">
        <v>0</v>
      </c>
      <c r="L437" s="37">
        <v>8650</v>
      </c>
      <c r="M437" s="38">
        <v>0</v>
      </c>
      <c r="N437" s="15">
        <f t="shared" si="6"/>
        <v>339915</v>
      </c>
    </row>
    <row r="438" spans="1:14" x14ac:dyDescent="0.25">
      <c r="A438" s="20">
        <v>435</v>
      </c>
      <c r="B438" s="40" t="s">
        <v>449</v>
      </c>
      <c r="C438" s="37">
        <f>+'ENERO ORD'!C438+'AJUSTE NEGATIVO 2019'!E438</f>
        <v>179150</v>
      </c>
      <c r="D438" s="37">
        <v>94009</v>
      </c>
      <c r="E438" s="37">
        <v>3628</v>
      </c>
      <c r="F438" s="37">
        <f>+'AJUSTE FOFIR'!C438+'ENERO ORD'!F438</f>
        <v>15221</v>
      </c>
      <c r="G438" s="37">
        <v>8013</v>
      </c>
      <c r="H438" s="37">
        <v>1312</v>
      </c>
      <c r="I438" s="37">
        <v>4593</v>
      </c>
      <c r="J438" s="37">
        <v>470</v>
      </c>
      <c r="K438" s="37">
        <v>0</v>
      </c>
      <c r="L438" s="37">
        <v>10749</v>
      </c>
      <c r="M438" s="38">
        <v>0</v>
      </c>
      <c r="N438" s="15">
        <f t="shared" si="6"/>
        <v>317145</v>
      </c>
    </row>
    <row r="439" spans="1:14" x14ac:dyDescent="0.25">
      <c r="A439" s="20">
        <v>436</v>
      </c>
      <c r="B439" s="40" t="s">
        <v>450</v>
      </c>
      <c r="C439" s="37">
        <f>+'ENERO ORD'!C439+'AJUSTE NEGATIVO 2019'!E439</f>
        <v>95648</v>
      </c>
      <c r="D439" s="37">
        <v>43617</v>
      </c>
      <c r="E439" s="37">
        <v>1814</v>
      </c>
      <c r="F439" s="37">
        <f>+'AJUSTE FOFIR'!C439+'ENERO ORD'!F439</f>
        <v>6522</v>
      </c>
      <c r="G439" s="37">
        <v>2235</v>
      </c>
      <c r="H439" s="37">
        <v>538</v>
      </c>
      <c r="I439" s="37">
        <v>1142</v>
      </c>
      <c r="J439" s="37">
        <v>284</v>
      </c>
      <c r="K439" s="37">
        <v>0</v>
      </c>
      <c r="L439" s="37"/>
      <c r="M439" s="38">
        <v>0</v>
      </c>
      <c r="N439" s="15">
        <f t="shared" si="6"/>
        <v>151800</v>
      </c>
    </row>
    <row r="440" spans="1:14" x14ac:dyDescent="0.25">
      <c r="A440" s="20">
        <v>437</v>
      </c>
      <c r="B440" s="40" t="s">
        <v>451</v>
      </c>
      <c r="C440" s="37">
        <f>+'ENERO ORD'!C440+'AJUSTE NEGATIVO 2019'!E440</f>
        <v>652826</v>
      </c>
      <c r="D440" s="37">
        <v>72143</v>
      </c>
      <c r="E440" s="37">
        <v>10776</v>
      </c>
      <c r="F440" s="37">
        <f>+'AJUSTE FOFIR'!C440+'ENERO ORD'!F440</f>
        <v>50570</v>
      </c>
      <c r="G440" s="37">
        <v>18833</v>
      </c>
      <c r="H440" s="37">
        <v>4594</v>
      </c>
      <c r="I440" s="37">
        <v>14136</v>
      </c>
      <c r="J440" s="37">
        <v>1178</v>
      </c>
      <c r="K440" s="37">
        <v>0</v>
      </c>
      <c r="L440" s="37"/>
      <c r="M440" s="38">
        <v>0</v>
      </c>
      <c r="N440" s="15">
        <f t="shared" si="6"/>
        <v>825056</v>
      </c>
    </row>
    <row r="441" spans="1:14" x14ac:dyDescent="0.25">
      <c r="A441" s="20">
        <v>438</v>
      </c>
      <c r="B441" s="40" t="s">
        <v>452</v>
      </c>
      <c r="C441" s="37">
        <f>+'ENERO ORD'!C441+'AJUSTE NEGATIVO 2019'!E441</f>
        <v>131016</v>
      </c>
      <c r="D441" s="37">
        <v>52639</v>
      </c>
      <c r="E441" s="37">
        <v>2566</v>
      </c>
      <c r="F441" s="37">
        <f>+'AJUSTE FOFIR'!C441+'ENERO ORD'!F441</f>
        <v>9335</v>
      </c>
      <c r="G441" s="37">
        <v>3615</v>
      </c>
      <c r="H441" s="37">
        <v>781</v>
      </c>
      <c r="I441" s="37">
        <v>1927</v>
      </c>
      <c r="J441" s="37">
        <v>445</v>
      </c>
      <c r="K441" s="37">
        <v>0</v>
      </c>
      <c r="L441" s="37"/>
      <c r="M441" s="38">
        <v>0</v>
      </c>
      <c r="N441" s="15">
        <f t="shared" si="6"/>
        <v>202324</v>
      </c>
    </row>
    <row r="442" spans="1:14" x14ac:dyDescent="0.25">
      <c r="A442" s="20">
        <v>439</v>
      </c>
      <c r="B442" s="40" t="s">
        <v>453</v>
      </c>
      <c r="C442" s="37">
        <f>+'ENERO ORD'!C442+'AJUSTE NEGATIVO 2019'!E442</f>
        <v>901072</v>
      </c>
      <c r="D442" s="37">
        <v>2426621</v>
      </c>
      <c r="E442" s="37">
        <v>18716</v>
      </c>
      <c r="F442" s="37">
        <f>+'AJUSTE FOFIR'!C442+'ENERO ORD'!F442</f>
        <v>86650</v>
      </c>
      <c r="G442" s="37">
        <v>54650</v>
      </c>
      <c r="H442" s="37">
        <v>7657</v>
      </c>
      <c r="I442" s="37">
        <v>33135</v>
      </c>
      <c r="J442" s="37">
        <v>2034</v>
      </c>
      <c r="K442" s="37">
        <v>0</v>
      </c>
      <c r="L442" s="37"/>
      <c r="M442" s="38">
        <v>0</v>
      </c>
      <c r="N442" s="15">
        <f t="shared" si="6"/>
        <v>3530535</v>
      </c>
    </row>
    <row r="443" spans="1:14" x14ac:dyDescent="0.25">
      <c r="A443" s="20">
        <v>440</v>
      </c>
      <c r="B443" s="40" t="s">
        <v>454</v>
      </c>
      <c r="C443" s="37">
        <f>+'ENERO ORD'!C443+'AJUSTE NEGATIVO 2019'!E443</f>
        <v>104468</v>
      </c>
      <c r="D443" s="37">
        <v>79169</v>
      </c>
      <c r="E443" s="37">
        <v>1904</v>
      </c>
      <c r="F443" s="37">
        <f>+'AJUSTE FOFIR'!C443+'ENERO ORD'!F443</f>
        <v>6915</v>
      </c>
      <c r="G443" s="37">
        <v>1709</v>
      </c>
      <c r="H443" s="37">
        <v>580</v>
      </c>
      <c r="I443" s="37">
        <v>1076</v>
      </c>
      <c r="J443" s="37">
        <v>313</v>
      </c>
      <c r="K443" s="37">
        <v>0</v>
      </c>
      <c r="L443" s="37"/>
      <c r="M443" s="38">
        <v>0</v>
      </c>
      <c r="N443" s="15">
        <f t="shared" si="6"/>
        <v>196134</v>
      </c>
    </row>
    <row r="444" spans="1:14" x14ac:dyDescent="0.25">
      <c r="A444" s="20">
        <v>441</v>
      </c>
      <c r="B444" s="40" t="s">
        <v>455</v>
      </c>
      <c r="C444" s="37">
        <f>+'ENERO ORD'!C444+'AJUSTE NEGATIVO 2019'!E444</f>
        <v>287138</v>
      </c>
      <c r="D444" s="37">
        <v>221954</v>
      </c>
      <c r="E444" s="37">
        <v>6473</v>
      </c>
      <c r="F444" s="37">
        <f>+'AJUSTE FOFIR'!C444+'ENERO ORD'!F444</f>
        <v>29473</v>
      </c>
      <c r="G444" s="37">
        <v>17712</v>
      </c>
      <c r="H444" s="37">
        <v>2591</v>
      </c>
      <c r="I444" s="37">
        <v>11621</v>
      </c>
      <c r="J444" s="37">
        <v>810</v>
      </c>
      <c r="K444" s="37">
        <v>0</v>
      </c>
      <c r="L444" s="37">
        <v>11103</v>
      </c>
      <c r="M444" s="38">
        <v>0</v>
      </c>
      <c r="N444" s="15">
        <f t="shared" si="6"/>
        <v>588875</v>
      </c>
    </row>
    <row r="445" spans="1:14" x14ac:dyDescent="0.25">
      <c r="A445" s="20">
        <v>442</v>
      </c>
      <c r="B445" s="40" t="s">
        <v>456</v>
      </c>
      <c r="C445" s="37">
        <f>+'ENERO ORD'!C445+'AJUSTE NEGATIVO 2019'!E445</f>
        <v>58334</v>
      </c>
      <c r="D445" s="37">
        <v>34858</v>
      </c>
      <c r="E445" s="37">
        <v>1089</v>
      </c>
      <c r="F445" s="37">
        <f>+'AJUSTE FOFIR'!C445+'ENERO ORD'!F445</f>
        <v>3739</v>
      </c>
      <c r="G445" s="37">
        <v>494</v>
      </c>
      <c r="H445" s="37">
        <v>305</v>
      </c>
      <c r="I445" s="37">
        <v>370</v>
      </c>
      <c r="J445" s="37">
        <v>179</v>
      </c>
      <c r="K445" s="37">
        <v>0</v>
      </c>
      <c r="L445" s="37"/>
      <c r="M445" s="38">
        <v>0</v>
      </c>
      <c r="N445" s="15">
        <f t="shared" si="6"/>
        <v>99368</v>
      </c>
    </row>
    <row r="446" spans="1:14" x14ac:dyDescent="0.25">
      <c r="A446" s="20">
        <v>443</v>
      </c>
      <c r="B446" s="40" t="s">
        <v>457</v>
      </c>
      <c r="C446" s="37">
        <f>+'ENERO ORD'!C446+'AJUSTE NEGATIVO 2019'!E446</f>
        <v>62624</v>
      </c>
      <c r="D446" s="37">
        <v>32527</v>
      </c>
      <c r="E446" s="37">
        <v>1112</v>
      </c>
      <c r="F446" s="37">
        <f>+'AJUSTE FOFIR'!C446+'ENERO ORD'!F446</f>
        <v>4185</v>
      </c>
      <c r="G446" s="37">
        <v>886</v>
      </c>
      <c r="H446" s="37">
        <v>355</v>
      </c>
      <c r="I446" s="37">
        <v>667</v>
      </c>
      <c r="J446" s="37">
        <v>169</v>
      </c>
      <c r="K446" s="37">
        <v>0</v>
      </c>
      <c r="L446" s="37">
        <v>5188</v>
      </c>
      <c r="M446" s="38">
        <v>0</v>
      </c>
      <c r="N446" s="15">
        <f t="shared" si="6"/>
        <v>107713</v>
      </c>
    </row>
    <row r="447" spans="1:14" x14ac:dyDescent="0.25">
      <c r="A447" s="20">
        <v>444</v>
      </c>
      <c r="B447" s="40" t="s">
        <v>458</v>
      </c>
      <c r="C447" s="37">
        <f>+'ENERO ORD'!C447+'AJUSTE NEGATIVO 2019'!E447</f>
        <v>75904</v>
      </c>
      <c r="D447" s="37">
        <v>38804</v>
      </c>
      <c r="E447" s="37">
        <v>1394</v>
      </c>
      <c r="F447" s="37">
        <f>+'AJUSTE FOFIR'!C447+'ENERO ORD'!F447</f>
        <v>4773</v>
      </c>
      <c r="G447" s="37">
        <v>823</v>
      </c>
      <c r="H447" s="37">
        <v>390</v>
      </c>
      <c r="I447" s="37">
        <v>495</v>
      </c>
      <c r="J447" s="37">
        <v>232</v>
      </c>
      <c r="K447" s="37">
        <v>0</v>
      </c>
      <c r="L447" s="37"/>
      <c r="M447" s="38">
        <v>0</v>
      </c>
      <c r="N447" s="15">
        <f t="shared" si="6"/>
        <v>122815</v>
      </c>
    </row>
    <row r="448" spans="1:14" x14ac:dyDescent="0.25">
      <c r="A448" s="20">
        <v>445</v>
      </c>
      <c r="B448" s="40" t="s">
        <v>459</v>
      </c>
      <c r="C448" s="37">
        <f>+'ENERO ORD'!C448+'AJUSTE NEGATIVO 2019'!E448</f>
        <v>123200</v>
      </c>
      <c r="D448" s="37">
        <v>51739</v>
      </c>
      <c r="E448" s="37">
        <v>2341</v>
      </c>
      <c r="F448" s="37">
        <f>+'AJUSTE FOFIR'!C448+'ENERO ORD'!F448</f>
        <v>8648</v>
      </c>
      <c r="G448" s="37">
        <v>3191</v>
      </c>
      <c r="H448" s="37">
        <v>721</v>
      </c>
      <c r="I448" s="37">
        <v>1769</v>
      </c>
      <c r="J448" s="37">
        <v>357</v>
      </c>
      <c r="K448" s="37">
        <v>0</v>
      </c>
      <c r="L448" s="37"/>
      <c r="M448" s="38">
        <v>0</v>
      </c>
      <c r="N448" s="15">
        <f t="shared" si="6"/>
        <v>191966</v>
      </c>
    </row>
    <row r="449" spans="1:14" x14ac:dyDescent="0.25">
      <c r="A449" s="20">
        <v>446</v>
      </c>
      <c r="B449" s="40" t="s">
        <v>460</v>
      </c>
      <c r="C449" s="37">
        <f>+'ENERO ORD'!C449+'AJUSTE NEGATIVO 2019'!E449</f>
        <v>273448</v>
      </c>
      <c r="D449" s="37">
        <v>123710</v>
      </c>
      <c r="E449" s="37">
        <v>5580</v>
      </c>
      <c r="F449" s="37">
        <f>+'AJUSTE FOFIR'!C449+'ENERO ORD'!F449</f>
        <v>23785</v>
      </c>
      <c r="G449" s="37">
        <v>13415</v>
      </c>
      <c r="H449" s="37">
        <v>2070</v>
      </c>
      <c r="I449" s="37">
        <v>7814</v>
      </c>
      <c r="J449" s="37">
        <v>766</v>
      </c>
      <c r="K449" s="37">
        <v>0</v>
      </c>
      <c r="L449" s="37">
        <v>49085</v>
      </c>
      <c r="M449" s="38">
        <v>0</v>
      </c>
      <c r="N449" s="15">
        <f t="shared" si="6"/>
        <v>499673</v>
      </c>
    </row>
    <row r="450" spans="1:14" x14ac:dyDescent="0.25">
      <c r="A450" s="20">
        <v>447</v>
      </c>
      <c r="B450" s="40" t="s">
        <v>461</v>
      </c>
      <c r="C450" s="37">
        <f>+'ENERO ORD'!C450+'AJUSTE NEGATIVO 2019'!E450</f>
        <v>557956</v>
      </c>
      <c r="D450" s="37">
        <v>357546</v>
      </c>
      <c r="E450" s="37">
        <v>12448</v>
      </c>
      <c r="F450" s="37">
        <f>+'AJUSTE FOFIR'!C450+'ENERO ORD'!F450</f>
        <v>56660</v>
      </c>
      <c r="G450" s="37">
        <v>34052</v>
      </c>
      <c r="H450" s="37">
        <v>4948</v>
      </c>
      <c r="I450" s="37">
        <v>21758</v>
      </c>
      <c r="J450" s="37">
        <v>1370</v>
      </c>
      <c r="K450" s="37">
        <v>0</v>
      </c>
      <c r="L450" s="37"/>
      <c r="M450" s="38">
        <v>0</v>
      </c>
      <c r="N450" s="15">
        <f t="shared" si="6"/>
        <v>1046738</v>
      </c>
    </row>
    <row r="451" spans="1:14" x14ac:dyDescent="0.25">
      <c r="A451" s="20">
        <v>448</v>
      </c>
      <c r="B451" s="40" t="s">
        <v>462</v>
      </c>
      <c r="C451" s="37">
        <f>+'ENERO ORD'!C451+'AJUSTE NEGATIVO 2019'!E451</f>
        <v>123782</v>
      </c>
      <c r="D451" s="37">
        <v>42639</v>
      </c>
      <c r="E451" s="37">
        <v>2391</v>
      </c>
      <c r="F451" s="37">
        <f>+'AJUSTE FOFIR'!C451+'ENERO ORD'!F451</f>
        <v>9423</v>
      </c>
      <c r="G451" s="37">
        <v>5104</v>
      </c>
      <c r="H451" s="37">
        <v>801</v>
      </c>
      <c r="I451" s="37">
        <v>2600</v>
      </c>
      <c r="J451" s="37">
        <v>337</v>
      </c>
      <c r="K451" s="37">
        <v>0</v>
      </c>
      <c r="L451" s="37"/>
      <c r="M451" s="38">
        <v>0</v>
      </c>
      <c r="N451" s="15">
        <f t="shared" si="6"/>
        <v>187077</v>
      </c>
    </row>
    <row r="452" spans="1:14" x14ac:dyDescent="0.25">
      <c r="A452" s="20">
        <v>449</v>
      </c>
      <c r="B452" s="40" t="s">
        <v>463</v>
      </c>
      <c r="C452" s="37">
        <f>+'ENERO ORD'!C452+'AJUSTE NEGATIVO 2019'!E452</f>
        <v>166322</v>
      </c>
      <c r="D452" s="37">
        <v>82965</v>
      </c>
      <c r="E452" s="37">
        <v>3541</v>
      </c>
      <c r="F452" s="37">
        <f>+'AJUSTE FOFIR'!C452+'ENERO ORD'!F452</f>
        <v>14684</v>
      </c>
      <c r="G452" s="37">
        <v>5935</v>
      </c>
      <c r="H452" s="37">
        <v>1257</v>
      </c>
      <c r="I452" s="37">
        <v>4210</v>
      </c>
      <c r="J452" s="37">
        <v>480</v>
      </c>
      <c r="K452" s="37">
        <v>0</v>
      </c>
      <c r="L452" s="37">
        <v>7569</v>
      </c>
      <c r="M452" s="38">
        <v>0</v>
      </c>
      <c r="N452" s="15">
        <f t="shared" si="6"/>
        <v>286963</v>
      </c>
    </row>
    <row r="453" spans="1:14" x14ac:dyDescent="0.25">
      <c r="A453" s="20">
        <v>450</v>
      </c>
      <c r="B453" s="40" t="s">
        <v>464</v>
      </c>
      <c r="C453" s="37">
        <f>+'ENERO ORD'!C453+'AJUSTE NEGATIVO 2019'!E453</f>
        <v>495958</v>
      </c>
      <c r="D453" s="37">
        <v>85151</v>
      </c>
      <c r="E453" s="37">
        <v>10650</v>
      </c>
      <c r="F453" s="37">
        <f>+'AJUSTE FOFIR'!C453+'ENERO ORD'!F453</f>
        <v>46698</v>
      </c>
      <c r="G453" s="37">
        <v>30061</v>
      </c>
      <c r="H453" s="37">
        <v>4049</v>
      </c>
      <c r="I453" s="37">
        <v>16584</v>
      </c>
      <c r="J453" s="37">
        <v>1261</v>
      </c>
      <c r="K453" s="37">
        <v>0</v>
      </c>
      <c r="L453" s="37">
        <v>49492</v>
      </c>
      <c r="M453" s="38">
        <v>0</v>
      </c>
      <c r="N453" s="15">
        <f t="shared" ref="N453:N516" si="7">SUM(C453:M453)</f>
        <v>739904</v>
      </c>
    </row>
    <row r="454" spans="1:14" x14ac:dyDescent="0.25">
      <c r="A454" s="20">
        <v>451</v>
      </c>
      <c r="B454" s="40" t="s">
        <v>465</v>
      </c>
      <c r="C454" s="37">
        <f>+'ENERO ORD'!C454+'AJUSTE NEGATIVO 2019'!E454</f>
        <v>112074</v>
      </c>
      <c r="D454" s="37">
        <v>55443</v>
      </c>
      <c r="E454" s="37">
        <v>2162</v>
      </c>
      <c r="F454" s="37">
        <f>+'AJUSTE FOFIR'!C454+'ENERO ORD'!F454</f>
        <v>7748</v>
      </c>
      <c r="G454" s="37">
        <v>2093</v>
      </c>
      <c r="H454" s="37">
        <v>637</v>
      </c>
      <c r="I454" s="37">
        <v>1175</v>
      </c>
      <c r="J454" s="37">
        <v>335</v>
      </c>
      <c r="K454" s="37">
        <v>0</v>
      </c>
      <c r="L454" s="37"/>
      <c r="M454" s="38">
        <v>0</v>
      </c>
      <c r="N454" s="15">
        <f t="shared" si="7"/>
        <v>181667</v>
      </c>
    </row>
    <row r="455" spans="1:14" x14ac:dyDescent="0.25">
      <c r="A455" s="20">
        <v>452</v>
      </c>
      <c r="B455" s="40" t="s">
        <v>466</v>
      </c>
      <c r="C455" s="37">
        <f>+'ENERO ORD'!C455+'AJUSTE NEGATIVO 2019'!E455</f>
        <v>261504</v>
      </c>
      <c r="D455" s="37">
        <v>129508</v>
      </c>
      <c r="E455" s="37">
        <v>4927</v>
      </c>
      <c r="F455" s="37">
        <f>+'AJUSTE FOFIR'!C455+'ENERO ORD'!F455</f>
        <v>20044</v>
      </c>
      <c r="G455" s="37">
        <v>8985</v>
      </c>
      <c r="H455" s="37">
        <v>1733</v>
      </c>
      <c r="I455" s="37">
        <v>5233</v>
      </c>
      <c r="J455" s="37">
        <v>704</v>
      </c>
      <c r="K455" s="37">
        <v>0</v>
      </c>
      <c r="L455" s="37"/>
      <c r="M455" s="38">
        <v>0</v>
      </c>
      <c r="N455" s="15">
        <f t="shared" si="7"/>
        <v>432638</v>
      </c>
    </row>
    <row r="456" spans="1:14" x14ac:dyDescent="0.25">
      <c r="A456" s="20">
        <v>453</v>
      </c>
      <c r="B456" s="40" t="s">
        <v>467</v>
      </c>
      <c r="C456" s="37">
        <f>+'ENERO ORD'!C456+'AJUSTE NEGATIVO 2019'!E456</f>
        <v>155826</v>
      </c>
      <c r="D456" s="37">
        <v>34096</v>
      </c>
      <c r="E456" s="37">
        <v>3567</v>
      </c>
      <c r="F456" s="37">
        <f>+'AJUSTE FOFIR'!C456+'ENERO ORD'!F456</f>
        <v>16063</v>
      </c>
      <c r="G456" s="37">
        <v>7221</v>
      </c>
      <c r="H456" s="37">
        <v>1393</v>
      </c>
      <c r="I456" s="37">
        <v>5537</v>
      </c>
      <c r="J456" s="37">
        <v>391</v>
      </c>
      <c r="K456" s="37">
        <v>0</v>
      </c>
      <c r="L456" s="37">
        <v>37227</v>
      </c>
      <c r="M456" s="38">
        <v>0</v>
      </c>
      <c r="N456" s="15">
        <f t="shared" si="7"/>
        <v>261321</v>
      </c>
    </row>
    <row r="457" spans="1:14" x14ac:dyDescent="0.25">
      <c r="A457" s="20">
        <v>454</v>
      </c>
      <c r="B457" s="40" t="s">
        <v>468</v>
      </c>
      <c r="C457" s="37">
        <f>+'ENERO ORD'!C457+'AJUSTE NEGATIVO 2019'!E457</f>
        <v>159756</v>
      </c>
      <c r="D457" s="37">
        <v>46488</v>
      </c>
      <c r="E457" s="37">
        <v>3324</v>
      </c>
      <c r="F457" s="37">
        <f>+'AJUSTE FOFIR'!C457+'ENERO ORD'!F457</f>
        <v>13649</v>
      </c>
      <c r="G457" s="37">
        <v>6327</v>
      </c>
      <c r="H457" s="37">
        <v>1165</v>
      </c>
      <c r="I457" s="37">
        <v>3933</v>
      </c>
      <c r="J457" s="37">
        <v>443</v>
      </c>
      <c r="K457" s="37">
        <v>0</v>
      </c>
      <c r="L457" s="37"/>
      <c r="M457" s="38">
        <v>0</v>
      </c>
      <c r="N457" s="15">
        <f t="shared" si="7"/>
        <v>235085</v>
      </c>
    </row>
    <row r="458" spans="1:14" x14ac:dyDescent="0.25">
      <c r="A458" s="20">
        <v>455</v>
      </c>
      <c r="B458" s="40" t="s">
        <v>469</v>
      </c>
      <c r="C458" s="37">
        <f>+'ENERO ORD'!C458+'AJUSTE NEGATIVO 2019'!E458</f>
        <v>158642</v>
      </c>
      <c r="D458" s="37">
        <v>88363</v>
      </c>
      <c r="E458" s="37">
        <v>3069</v>
      </c>
      <c r="F458" s="37">
        <f>+'AJUSTE FOFIR'!C458+'ENERO ORD'!F458</f>
        <v>12540</v>
      </c>
      <c r="G458" s="37">
        <v>5606</v>
      </c>
      <c r="H458" s="37">
        <v>1082</v>
      </c>
      <c r="I458" s="37">
        <v>3405</v>
      </c>
      <c r="J458" s="37">
        <v>434</v>
      </c>
      <c r="K458" s="37">
        <v>0</v>
      </c>
      <c r="L458" s="37"/>
      <c r="M458" s="38">
        <v>0</v>
      </c>
      <c r="N458" s="15">
        <f t="shared" si="7"/>
        <v>273141</v>
      </c>
    </row>
    <row r="459" spans="1:14" x14ac:dyDescent="0.25">
      <c r="A459" s="20">
        <v>456</v>
      </c>
      <c r="B459" s="40" t="s">
        <v>470</v>
      </c>
      <c r="C459" s="37">
        <f>+'ENERO ORD'!C459+'AJUSTE NEGATIVO 2019'!E459</f>
        <v>107692</v>
      </c>
      <c r="D459" s="37">
        <v>84808</v>
      </c>
      <c r="E459" s="37">
        <v>2103</v>
      </c>
      <c r="F459" s="37">
        <f>+'AJUSTE FOFIR'!C459+'ENERO ORD'!F459</f>
        <v>8373</v>
      </c>
      <c r="G459" s="37">
        <v>2972</v>
      </c>
      <c r="H459" s="37">
        <v>714</v>
      </c>
      <c r="I459" s="37">
        <v>2006</v>
      </c>
      <c r="J459" s="37">
        <v>300</v>
      </c>
      <c r="K459" s="37">
        <v>0</v>
      </c>
      <c r="L459" s="37"/>
      <c r="M459" s="38">
        <v>0</v>
      </c>
      <c r="N459" s="15">
        <f t="shared" si="7"/>
        <v>208968</v>
      </c>
    </row>
    <row r="460" spans="1:14" x14ac:dyDescent="0.25">
      <c r="A460" s="20">
        <v>457</v>
      </c>
      <c r="B460" s="40" t="s">
        <v>471</v>
      </c>
      <c r="C460" s="37">
        <f>+'ENERO ORD'!C460+'AJUSTE NEGATIVO 2019'!E460</f>
        <v>187450</v>
      </c>
      <c r="D460" s="37">
        <v>56750</v>
      </c>
      <c r="E460" s="37">
        <v>3974</v>
      </c>
      <c r="F460" s="37">
        <f>+'AJUSTE FOFIR'!C460+'ENERO ORD'!F460</f>
        <v>16117</v>
      </c>
      <c r="G460" s="37">
        <v>6570</v>
      </c>
      <c r="H460" s="37">
        <v>1374</v>
      </c>
      <c r="I460" s="37">
        <v>4389</v>
      </c>
      <c r="J460" s="37">
        <v>567</v>
      </c>
      <c r="K460" s="37">
        <v>0</v>
      </c>
      <c r="L460" s="37"/>
      <c r="M460" s="38">
        <v>0</v>
      </c>
      <c r="N460" s="15">
        <f t="shared" si="7"/>
        <v>277191</v>
      </c>
    </row>
    <row r="461" spans="1:14" x14ac:dyDescent="0.25">
      <c r="A461" s="20">
        <v>458</v>
      </c>
      <c r="B461" s="40" t="s">
        <v>472</v>
      </c>
      <c r="C461" s="37">
        <f>+'ENERO ORD'!C461+'AJUSTE NEGATIVO 2019'!E461</f>
        <v>138842</v>
      </c>
      <c r="D461" s="37">
        <v>59092</v>
      </c>
      <c r="E461" s="37">
        <v>2169</v>
      </c>
      <c r="F461" s="37">
        <f>+'AJUSTE FOFIR'!C461+'ENERO ORD'!F461</f>
        <v>8587</v>
      </c>
      <c r="G461" s="37">
        <v>1897</v>
      </c>
      <c r="H461" s="37">
        <v>755</v>
      </c>
      <c r="I461" s="37">
        <v>1366</v>
      </c>
      <c r="J461" s="37">
        <v>324</v>
      </c>
      <c r="K461" s="37">
        <v>0</v>
      </c>
      <c r="L461" s="37"/>
      <c r="M461" s="38">
        <v>0</v>
      </c>
      <c r="N461" s="15">
        <f t="shared" si="7"/>
        <v>213032</v>
      </c>
    </row>
    <row r="462" spans="1:14" x14ac:dyDescent="0.25">
      <c r="A462" s="20">
        <v>459</v>
      </c>
      <c r="B462" s="40" t="s">
        <v>473</v>
      </c>
      <c r="C462" s="37">
        <f>+'ENERO ORD'!C462+'AJUSTE NEGATIVO 2019'!E462</f>
        <v>242388</v>
      </c>
      <c r="D462" s="37">
        <v>135596</v>
      </c>
      <c r="E462" s="37">
        <v>4843</v>
      </c>
      <c r="F462" s="37">
        <f>+'AJUSTE FOFIR'!C462+'ENERO ORD'!F462</f>
        <v>20707</v>
      </c>
      <c r="G462" s="37">
        <v>8397</v>
      </c>
      <c r="H462" s="37">
        <v>1802</v>
      </c>
      <c r="I462" s="37">
        <v>6144</v>
      </c>
      <c r="J462" s="37">
        <v>628</v>
      </c>
      <c r="K462" s="37">
        <v>0</v>
      </c>
      <c r="L462" s="37"/>
      <c r="M462" s="38">
        <v>0</v>
      </c>
      <c r="N462" s="15">
        <f t="shared" si="7"/>
        <v>420505</v>
      </c>
    </row>
    <row r="463" spans="1:14" x14ac:dyDescent="0.25">
      <c r="A463" s="20">
        <v>460</v>
      </c>
      <c r="B463" s="40" t="s">
        <v>474</v>
      </c>
      <c r="C463" s="37">
        <f>+'ENERO ORD'!C463+'AJUSTE NEGATIVO 2019'!E463</f>
        <v>251556</v>
      </c>
      <c r="D463" s="37">
        <v>67466</v>
      </c>
      <c r="E463" s="37">
        <v>4927</v>
      </c>
      <c r="F463" s="37">
        <f>+'AJUSTE FOFIR'!C463+'ENERO ORD'!F463</f>
        <v>19678</v>
      </c>
      <c r="G463" s="37">
        <v>10781</v>
      </c>
      <c r="H463" s="37">
        <v>1680</v>
      </c>
      <c r="I463" s="37">
        <v>5807</v>
      </c>
      <c r="J463" s="37">
        <v>697</v>
      </c>
      <c r="K463" s="37">
        <v>0</v>
      </c>
      <c r="L463" s="37"/>
      <c r="M463" s="38">
        <v>0</v>
      </c>
      <c r="N463" s="15">
        <f t="shared" si="7"/>
        <v>362592</v>
      </c>
    </row>
    <row r="464" spans="1:14" x14ac:dyDescent="0.25">
      <c r="A464" s="20">
        <v>461</v>
      </c>
      <c r="B464" s="40" t="s">
        <v>475</v>
      </c>
      <c r="C464" s="37">
        <f>+'ENERO ORD'!C464+'AJUSTE NEGATIVO 2019'!E464</f>
        <v>90296</v>
      </c>
      <c r="D464" s="37">
        <v>49494</v>
      </c>
      <c r="E464" s="37">
        <v>1717</v>
      </c>
      <c r="F464" s="37">
        <f>+'AJUSTE FOFIR'!C464+'ENERO ORD'!F464</f>
        <v>6512</v>
      </c>
      <c r="G464" s="37">
        <v>1168</v>
      </c>
      <c r="H464" s="37">
        <v>547</v>
      </c>
      <c r="I464" s="37">
        <v>990</v>
      </c>
      <c r="J464" s="37">
        <v>250</v>
      </c>
      <c r="K464" s="37">
        <v>0</v>
      </c>
      <c r="L464" s="37">
        <v>1432</v>
      </c>
      <c r="M464" s="38">
        <v>0</v>
      </c>
      <c r="N464" s="15">
        <f t="shared" si="7"/>
        <v>152406</v>
      </c>
    </row>
    <row r="465" spans="1:14" x14ac:dyDescent="0.25">
      <c r="A465" s="20">
        <v>462</v>
      </c>
      <c r="B465" s="40" t="s">
        <v>476</v>
      </c>
      <c r="C465" s="37">
        <f>+'ENERO ORD'!C465+'AJUSTE NEGATIVO 2019'!E465</f>
        <v>235084</v>
      </c>
      <c r="D465" s="37">
        <v>123428</v>
      </c>
      <c r="E465" s="37">
        <v>4495</v>
      </c>
      <c r="F465" s="37">
        <f>+'AJUSTE FOFIR'!C465+'ENERO ORD'!F465</f>
        <v>18952</v>
      </c>
      <c r="G465" s="37">
        <v>7817</v>
      </c>
      <c r="H465" s="37">
        <v>1656</v>
      </c>
      <c r="I465" s="37">
        <v>5477</v>
      </c>
      <c r="J465" s="37">
        <v>628</v>
      </c>
      <c r="K465" s="37">
        <v>0</v>
      </c>
      <c r="L465" s="37"/>
      <c r="M465" s="38">
        <v>0</v>
      </c>
      <c r="N465" s="15">
        <f t="shared" si="7"/>
        <v>397537</v>
      </c>
    </row>
    <row r="466" spans="1:14" x14ac:dyDescent="0.25">
      <c r="A466" s="20">
        <v>463</v>
      </c>
      <c r="B466" s="40" t="s">
        <v>477</v>
      </c>
      <c r="C466" s="37">
        <f>+'ENERO ORD'!C466+'AJUSTE NEGATIVO 2019'!E466</f>
        <v>76468</v>
      </c>
      <c r="D466" s="37">
        <v>38679</v>
      </c>
      <c r="E466" s="37">
        <v>1496</v>
      </c>
      <c r="F466" s="37">
        <f>+'AJUSTE FOFIR'!C466+'ENERO ORD'!F466</f>
        <v>5466</v>
      </c>
      <c r="G466" s="37">
        <v>1090</v>
      </c>
      <c r="H466" s="37">
        <v>453</v>
      </c>
      <c r="I466" s="37">
        <v>832</v>
      </c>
      <c r="J466" s="37">
        <v>229</v>
      </c>
      <c r="K466" s="37">
        <v>0</v>
      </c>
      <c r="L466" s="37">
        <v>2421</v>
      </c>
      <c r="M466" s="38">
        <v>0</v>
      </c>
      <c r="N466" s="15">
        <f t="shared" si="7"/>
        <v>127134</v>
      </c>
    </row>
    <row r="467" spans="1:14" x14ac:dyDescent="0.25">
      <c r="A467" s="20">
        <v>464</v>
      </c>
      <c r="B467" s="40" t="s">
        <v>478</v>
      </c>
      <c r="C467" s="37">
        <f>+'ENERO ORD'!C467+'AJUSTE NEGATIVO 2019'!E467</f>
        <v>72108</v>
      </c>
      <c r="D467" s="37">
        <v>37059</v>
      </c>
      <c r="E467" s="37">
        <v>1501</v>
      </c>
      <c r="F467" s="37">
        <f>+'AJUSTE FOFIR'!C467+'ENERO ORD'!F467</f>
        <v>5594</v>
      </c>
      <c r="G467" s="37">
        <v>729</v>
      </c>
      <c r="H467" s="37">
        <v>461</v>
      </c>
      <c r="I467" s="37">
        <v>825</v>
      </c>
      <c r="J467" s="37">
        <v>218</v>
      </c>
      <c r="K467" s="37">
        <v>0</v>
      </c>
      <c r="L467" s="37"/>
      <c r="M467" s="38">
        <v>0</v>
      </c>
      <c r="N467" s="15">
        <f t="shared" si="7"/>
        <v>118495</v>
      </c>
    </row>
    <row r="468" spans="1:14" x14ac:dyDescent="0.25">
      <c r="A468" s="20">
        <v>465</v>
      </c>
      <c r="B468" s="40" t="s">
        <v>479</v>
      </c>
      <c r="C468" s="37">
        <f>+'ENERO ORD'!C468+'AJUSTE NEGATIVO 2019'!E468</f>
        <v>104104</v>
      </c>
      <c r="D468" s="37">
        <v>44614</v>
      </c>
      <c r="E468" s="37">
        <v>2045</v>
      </c>
      <c r="F468" s="37">
        <f>+'AJUSTE FOFIR'!C468+'ENERO ORD'!F468</f>
        <v>7785</v>
      </c>
      <c r="G468" s="37">
        <v>3317</v>
      </c>
      <c r="H468" s="37">
        <v>653</v>
      </c>
      <c r="I468" s="37">
        <v>1894</v>
      </c>
      <c r="J468" s="37">
        <v>301</v>
      </c>
      <c r="K468" s="37">
        <v>0</v>
      </c>
      <c r="L468" s="37">
        <v>896</v>
      </c>
      <c r="M468" s="38">
        <v>0</v>
      </c>
      <c r="N468" s="15">
        <f t="shared" si="7"/>
        <v>165609</v>
      </c>
    </row>
    <row r="469" spans="1:14" x14ac:dyDescent="0.25">
      <c r="A469" s="20">
        <v>466</v>
      </c>
      <c r="B469" s="40" t="s">
        <v>480</v>
      </c>
      <c r="C469" s="37">
        <f>+'ENERO ORD'!C469+'AJUSTE NEGATIVO 2019'!E469</f>
        <v>468846</v>
      </c>
      <c r="D469" s="37">
        <v>121819</v>
      </c>
      <c r="E469" s="37">
        <v>9777</v>
      </c>
      <c r="F469" s="37">
        <f>+'AJUSTE FOFIR'!C469+'ENERO ORD'!F469</f>
        <v>42527</v>
      </c>
      <c r="G469" s="37">
        <v>32609</v>
      </c>
      <c r="H469" s="37">
        <v>3693</v>
      </c>
      <c r="I469" s="37">
        <v>15818</v>
      </c>
      <c r="J469" s="37">
        <v>1193</v>
      </c>
      <c r="K469" s="37">
        <v>0</v>
      </c>
      <c r="L469" s="37"/>
      <c r="M469" s="38">
        <v>0</v>
      </c>
      <c r="N469" s="15">
        <f t="shared" si="7"/>
        <v>696282</v>
      </c>
    </row>
    <row r="470" spans="1:14" x14ac:dyDescent="0.25">
      <c r="A470" s="20">
        <v>467</v>
      </c>
      <c r="B470" s="40" t="s">
        <v>481</v>
      </c>
      <c r="C470" s="37">
        <f>+'ENERO ORD'!C470+'AJUSTE NEGATIVO 2019'!E470</f>
        <v>681602</v>
      </c>
      <c r="D470" s="37">
        <v>1569779</v>
      </c>
      <c r="E470" s="37">
        <v>13992</v>
      </c>
      <c r="F470" s="37">
        <f>+'AJUSTE FOFIR'!C470+'ENERO ORD'!F470</f>
        <v>62990</v>
      </c>
      <c r="G470" s="37">
        <v>37863</v>
      </c>
      <c r="H470" s="37">
        <v>5534</v>
      </c>
      <c r="I470" s="37">
        <v>24008</v>
      </c>
      <c r="J470" s="37">
        <v>1622</v>
      </c>
      <c r="K470" s="37">
        <v>0</v>
      </c>
      <c r="L470" s="37">
        <v>173502</v>
      </c>
      <c r="M470" s="38">
        <v>0</v>
      </c>
      <c r="N470" s="15">
        <f t="shared" si="7"/>
        <v>2570892</v>
      </c>
    </row>
    <row r="471" spans="1:14" x14ac:dyDescent="0.25">
      <c r="A471" s="20">
        <v>468</v>
      </c>
      <c r="B471" s="40" t="s">
        <v>482</v>
      </c>
      <c r="C471" s="37">
        <f>+'ENERO ORD'!C471+'AJUSTE NEGATIVO 2019'!E471</f>
        <v>528760</v>
      </c>
      <c r="D471" s="37">
        <v>369971</v>
      </c>
      <c r="E471" s="37">
        <v>11136</v>
      </c>
      <c r="F471" s="37">
        <f>+'AJUSTE FOFIR'!C471+'ENERO ORD'!F471</f>
        <v>48366</v>
      </c>
      <c r="G471" s="37">
        <v>30343</v>
      </c>
      <c r="H471" s="37">
        <v>4195</v>
      </c>
      <c r="I471" s="37">
        <v>17567</v>
      </c>
      <c r="J471" s="37">
        <v>1364</v>
      </c>
      <c r="K471" s="37">
        <v>0</v>
      </c>
      <c r="L471" s="37">
        <v>131644</v>
      </c>
      <c r="M471" s="38">
        <v>0</v>
      </c>
      <c r="N471" s="15">
        <f t="shared" si="7"/>
        <v>1143346</v>
      </c>
    </row>
    <row r="472" spans="1:14" x14ac:dyDescent="0.25">
      <c r="A472" s="20">
        <v>469</v>
      </c>
      <c r="B472" s="40" t="s">
        <v>483</v>
      </c>
      <c r="C472" s="37">
        <f>+'ENERO ORD'!C472+'AJUSTE NEGATIVO 2019'!E472</f>
        <v>1363272</v>
      </c>
      <c r="D472" s="37">
        <v>688066</v>
      </c>
      <c r="E472" s="37">
        <v>27306</v>
      </c>
      <c r="F472" s="37">
        <f>+'AJUSTE FOFIR'!C472+'ENERO ORD'!F472</f>
        <v>120231</v>
      </c>
      <c r="G472" s="37">
        <v>77442</v>
      </c>
      <c r="H472" s="37">
        <v>10524</v>
      </c>
      <c r="I472" s="37">
        <v>44215</v>
      </c>
      <c r="J472" s="37">
        <v>3288</v>
      </c>
      <c r="K472" s="37">
        <v>0</v>
      </c>
      <c r="L472" s="37">
        <v>29260</v>
      </c>
      <c r="M472" s="38">
        <v>0</v>
      </c>
      <c r="N472" s="15">
        <f t="shared" si="7"/>
        <v>2363604</v>
      </c>
    </row>
    <row r="473" spans="1:14" x14ac:dyDescent="0.25">
      <c r="A473" s="20">
        <v>470</v>
      </c>
      <c r="B473" s="40" t="s">
        <v>484</v>
      </c>
      <c r="C473" s="37">
        <f>+'ENERO ORD'!C473+'AJUSTE NEGATIVO 2019'!E473</f>
        <v>222966</v>
      </c>
      <c r="D473" s="37">
        <v>53250</v>
      </c>
      <c r="E473" s="37">
        <v>4933</v>
      </c>
      <c r="F473" s="37">
        <f>+'AJUSTE FOFIR'!C473+'ENERO ORD'!F473</f>
        <v>21513</v>
      </c>
      <c r="G473" s="37">
        <v>10052</v>
      </c>
      <c r="H473" s="37">
        <v>1854</v>
      </c>
      <c r="I473" s="37">
        <v>7035</v>
      </c>
      <c r="J473" s="37">
        <v>572</v>
      </c>
      <c r="K473" s="37">
        <v>0</v>
      </c>
      <c r="L473" s="37">
        <v>29033</v>
      </c>
      <c r="M473" s="38">
        <v>0</v>
      </c>
      <c r="N473" s="15">
        <f t="shared" si="7"/>
        <v>351208</v>
      </c>
    </row>
    <row r="474" spans="1:14" x14ac:dyDescent="0.25">
      <c r="A474" s="20">
        <v>471</v>
      </c>
      <c r="B474" s="40" t="s">
        <v>485</v>
      </c>
      <c r="C474" s="37">
        <f>+'ENERO ORD'!C474+'AJUSTE NEGATIVO 2019'!E474</f>
        <v>88746</v>
      </c>
      <c r="D474" s="37">
        <v>52932</v>
      </c>
      <c r="E474" s="37">
        <v>1731</v>
      </c>
      <c r="F474" s="37">
        <f>+'AJUSTE FOFIR'!C474+'ENERO ORD'!F474</f>
        <v>6030</v>
      </c>
      <c r="G474" s="37">
        <v>964</v>
      </c>
      <c r="H474" s="37">
        <v>490</v>
      </c>
      <c r="I474" s="37">
        <v>726</v>
      </c>
      <c r="J474" s="37">
        <v>277</v>
      </c>
      <c r="K474" s="37">
        <v>0</v>
      </c>
      <c r="L474" s="37"/>
      <c r="M474" s="38">
        <v>0</v>
      </c>
      <c r="N474" s="15">
        <f t="shared" si="7"/>
        <v>151896</v>
      </c>
    </row>
    <row r="475" spans="1:14" x14ac:dyDescent="0.25">
      <c r="A475" s="20">
        <v>472</v>
      </c>
      <c r="B475" s="40" t="s">
        <v>486</v>
      </c>
      <c r="C475" s="37">
        <f>+'ENERO ORD'!C475+'AJUSTE NEGATIVO 2019'!E475</f>
        <v>366148</v>
      </c>
      <c r="D475" s="37">
        <v>180350</v>
      </c>
      <c r="E475" s="37">
        <v>7148</v>
      </c>
      <c r="F475" s="37">
        <f>+'AJUSTE FOFIR'!C475+'ENERO ORD'!F475</f>
        <v>25625</v>
      </c>
      <c r="G475" s="37">
        <v>6359</v>
      </c>
      <c r="H475" s="37">
        <v>2104</v>
      </c>
      <c r="I475" s="37">
        <v>4230</v>
      </c>
      <c r="J475" s="37">
        <v>1113</v>
      </c>
      <c r="K475" s="37">
        <v>0</v>
      </c>
      <c r="L475" s="37"/>
      <c r="M475" s="38">
        <v>0</v>
      </c>
      <c r="N475" s="15">
        <f t="shared" si="7"/>
        <v>593077</v>
      </c>
    </row>
    <row r="476" spans="1:14" x14ac:dyDescent="0.25">
      <c r="A476" s="20">
        <v>473</v>
      </c>
      <c r="B476" s="40" t="s">
        <v>487</v>
      </c>
      <c r="C476" s="37">
        <f>+'ENERO ORD'!C476+'AJUSTE NEGATIVO 2019'!E476</f>
        <v>107474</v>
      </c>
      <c r="D476" s="37">
        <v>60995</v>
      </c>
      <c r="E476" s="37">
        <v>2072</v>
      </c>
      <c r="F476" s="37">
        <f>+'AJUSTE FOFIR'!C476+'ENERO ORD'!F476</f>
        <v>7768</v>
      </c>
      <c r="G476" s="37">
        <v>2423</v>
      </c>
      <c r="H476" s="37">
        <v>651</v>
      </c>
      <c r="I476" s="37">
        <v>1617</v>
      </c>
      <c r="J476" s="37">
        <v>313</v>
      </c>
      <c r="K476" s="37">
        <v>0</v>
      </c>
      <c r="L476" s="37">
        <v>16125</v>
      </c>
      <c r="M476" s="38">
        <v>0</v>
      </c>
      <c r="N476" s="15">
        <f t="shared" si="7"/>
        <v>199438</v>
      </c>
    </row>
    <row r="477" spans="1:14" x14ac:dyDescent="0.25">
      <c r="A477" s="20">
        <v>474</v>
      </c>
      <c r="B477" s="40" t="s">
        <v>488</v>
      </c>
      <c r="C477" s="37">
        <f>+'ENERO ORD'!C477+'AJUSTE NEGATIVO 2019'!E477</f>
        <v>152472</v>
      </c>
      <c r="D477" s="37">
        <v>48549</v>
      </c>
      <c r="E477" s="37">
        <v>3035</v>
      </c>
      <c r="F477" s="37">
        <f>+'AJUSTE FOFIR'!C477+'ENERO ORD'!F477</f>
        <v>12268</v>
      </c>
      <c r="G477" s="37">
        <v>6531</v>
      </c>
      <c r="H477" s="37">
        <v>1048</v>
      </c>
      <c r="I477" s="37">
        <v>3821</v>
      </c>
      <c r="J477" s="37">
        <v>417</v>
      </c>
      <c r="K477" s="37">
        <v>0</v>
      </c>
      <c r="L477" s="37"/>
      <c r="M477" s="38">
        <v>0</v>
      </c>
      <c r="N477" s="15">
        <f t="shared" si="7"/>
        <v>228141</v>
      </c>
    </row>
    <row r="478" spans="1:14" x14ac:dyDescent="0.25">
      <c r="A478" s="20">
        <v>475</v>
      </c>
      <c r="B478" s="40" t="s">
        <v>489</v>
      </c>
      <c r="C478" s="37">
        <f>+'ENERO ORD'!C478+'AJUSTE NEGATIVO 2019'!E478</f>
        <v>519868</v>
      </c>
      <c r="D478" s="37">
        <v>427689</v>
      </c>
      <c r="E478" s="37">
        <v>10419</v>
      </c>
      <c r="F478" s="37">
        <f>+'AJUSTE FOFIR'!C478+'ENERO ORD'!F478</f>
        <v>43966</v>
      </c>
      <c r="G478" s="37">
        <v>20378</v>
      </c>
      <c r="H478" s="37">
        <v>3805</v>
      </c>
      <c r="I478" s="37">
        <v>13100</v>
      </c>
      <c r="J478" s="37">
        <v>1359</v>
      </c>
      <c r="K478" s="37">
        <v>0</v>
      </c>
      <c r="L478" s="37">
        <v>50702</v>
      </c>
      <c r="M478" s="38">
        <v>0</v>
      </c>
      <c r="N478" s="15">
        <f t="shared" si="7"/>
        <v>1091286</v>
      </c>
    </row>
    <row r="479" spans="1:14" x14ac:dyDescent="0.25">
      <c r="A479" s="20">
        <v>476</v>
      </c>
      <c r="B479" s="40" t="s">
        <v>490</v>
      </c>
      <c r="C479" s="37">
        <f>+'ENERO ORD'!C479+'AJUSTE NEGATIVO 2019'!E479</f>
        <v>65946</v>
      </c>
      <c r="D479" s="37">
        <v>36466</v>
      </c>
      <c r="E479" s="37">
        <v>1313</v>
      </c>
      <c r="F479" s="37">
        <f>+'AJUSTE FOFIR'!C479+'ENERO ORD'!F479</f>
        <v>4676</v>
      </c>
      <c r="G479" s="37">
        <v>761</v>
      </c>
      <c r="H479" s="37">
        <v>383</v>
      </c>
      <c r="I479" s="37">
        <v>634</v>
      </c>
      <c r="J479" s="37">
        <v>206</v>
      </c>
      <c r="K479" s="37">
        <v>0</v>
      </c>
      <c r="L479" s="37">
        <v>6933</v>
      </c>
      <c r="M479" s="38">
        <v>0</v>
      </c>
      <c r="N479" s="15">
        <f t="shared" si="7"/>
        <v>117318</v>
      </c>
    </row>
    <row r="480" spans="1:14" x14ac:dyDescent="0.25">
      <c r="A480" s="20">
        <v>477</v>
      </c>
      <c r="B480" s="40" t="s">
        <v>491</v>
      </c>
      <c r="C480" s="37">
        <f>+'ENERO ORD'!C480+'AJUSTE NEGATIVO 2019'!E480</f>
        <v>123360</v>
      </c>
      <c r="D480" s="37">
        <v>65172</v>
      </c>
      <c r="E480" s="37">
        <v>2320</v>
      </c>
      <c r="F480" s="37">
        <f>+'AJUSTE FOFIR'!C480+'ENERO ORD'!F480</f>
        <v>8596</v>
      </c>
      <c r="G480" s="37">
        <v>3034</v>
      </c>
      <c r="H480" s="37">
        <v>718</v>
      </c>
      <c r="I480" s="37">
        <v>1716</v>
      </c>
      <c r="J480" s="37">
        <v>354</v>
      </c>
      <c r="K480" s="37">
        <v>0</v>
      </c>
      <c r="L480" s="37">
        <v>8074</v>
      </c>
      <c r="M480" s="38">
        <v>0</v>
      </c>
      <c r="N480" s="15">
        <f t="shared" si="7"/>
        <v>213344</v>
      </c>
    </row>
    <row r="481" spans="1:14" x14ac:dyDescent="0.25">
      <c r="A481" s="20">
        <v>478</v>
      </c>
      <c r="B481" s="40" t="s">
        <v>492</v>
      </c>
      <c r="C481" s="37">
        <f>+'ENERO ORD'!C481+'AJUSTE NEGATIVO 2019'!E481</f>
        <v>122590</v>
      </c>
      <c r="D481" s="37">
        <v>38240</v>
      </c>
      <c r="E481" s="37">
        <v>2367</v>
      </c>
      <c r="F481" s="37">
        <f>+'AJUSTE FOFIR'!C481+'ENERO ORD'!F481</f>
        <v>8975</v>
      </c>
      <c r="G481" s="37">
        <v>3615</v>
      </c>
      <c r="H481" s="37">
        <v>753</v>
      </c>
      <c r="I481" s="37">
        <v>2105</v>
      </c>
      <c r="J481" s="37">
        <v>352</v>
      </c>
      <c r="K481" s="37">
        <v>0</v>
      </c>
      <c r="L481" s="37"/>
      <c r="M481" s="38">
        <v>0</v>
      </c>
      <c r="N481" s="15">
        <f t="shared" si="7"/>
        <v>178997</v>
      </c>
    </row>
    <row r="482" spans="1:14" x14ac:dyDescent="0.25">
      <c r="A482" s="20">
        <v>479</v>
      </c>
      <c r="B482" s="40" t="s">
        <v>493</v>
      </c>
      <c r="C482" s="37">
        <f>+'ENERO ORD'!C482+'AJUSTE NEGATIVO 2019'!E482</f>
        <v>56970</v>
      </c>
      <c r="D482" s="37">
        <v>32316</v>
      </c>
      <c r="E482" s="37">
        <v>1060</v>
      </c>
      <c r="F482" s="37">
        <f>+'AJUSTE FOFIR'!C482+'ENERO ORD'!F482</f>
        <v>3502</v>
      </c>
      <c r="G482" s="37">
        <v>400</v>
      </c>
      <c r="H482" s="37">
        <v>282</v>
      </c>
      <c r="I482" s="37">
        <v>251</v>
      </c>
      <c r="J482" s="37">
        <v>186</v>
      </c>
      <c r="K482" s="37">
        <v>0</v>
      </c>
      <c r="L482" s="37"/>
      <c r="M482" s="38">
        <v>0</v>
      </c>
      <c r="N482" s="15">
        <f t="shared" si="7"/>
        <v>94967</v>
      </c>
    </row>
    <row r="483" spans="1:14" x14ac:dyDescent="0.25">
      <c r="A483" s="20">
        <v>480</v>
      </c>
      <c r="B483" s="40" t="s">
        <v>494</v>
      </c>
      <c r="C483" s="37">
        <f>+'ENERO ORD'!C483+'AJUSTE NEGATIVO 2019'!E483</f>
        <v>112860</v>
      </c>
      <c r="D483" s="37">
        <v>49421</v>
      </c>
      <c r="E483" s="37">
        <v>2281</v>
      </c>
      <c r="F483" s="37">
        <f>+'AJUSTE FOFIR'!C483+'ENERO ORD'!F483</f>
        <v>8932</v>
      </c>
      <c r="G483" s="37">
        <v>1874</v>
      </c>
      <c r="H483" s="37">
        <v>752</v>
      </c>
      <c r="I483" s="37">
        <v>1676</v>
      </c>
      <c r="J483" s="37">
        <v>314</v>
      </c>
      <c r="K483" s="37">
        <v>0</v>
      </c>
      <c r="L483" s="37"/>
      <c r="M483" s="38">
        <v>0</v>
      </c>
      <c r="N483" s="15">
        <f t="shared" si="7"/>
        <v>178110</v>
      </c>
    </row>
    <row r="484" spans="1:14" x14ac:dyDescent="0.25">
      <c r="A484" s="20">
        <v>481</v>
      </c>
      <c r="B484" s="40" t="s">
        <v>495</v>
      </c>
      <c r="C484" s="37">
        <f>+'ENERO ORD'!C484+'AJUSTE NEGATIVO 2019'!E484</f>
        <v>140220</v>
      </c>
      <c r="D484" s="37">
        <v>58146</v>
      </c>
      <c r="E484" s="37">
        <v>2850</v>
      </c>
      <c r="F484" s="37">
        <f>+'AJUSTE FOFIR'!C484+'ENERO ORD'!F484</f>
        <v>11780</v>
      </c>
      <c r="G484" s="37">
        <v>4163</v>
      </c>
      <c r="H484" s="37">
        <v>1010</v>
      </c>
      <c r="I484" s="37">
        <v>2917</v>
      </c>
      <c r="J484" s="37">
        <v>371</v>
      </c>
      <c r="K484" s="37">
        <v>0</v>
      </c>
      <c r="L484" s="37"/>
      <c r="M484" s="38">
        <v>0</v>
      </c>
      <c r="N484" s="15">
        <f t="shared" si="7"/>
        <v>221457</v>
      </c>
    </row>
    <row r="485" spans="1:14" x14ac:dyDescent="0.25">
      <c r="A485" s="20">
        <v>482</v>
      </c>
      <c r="B485" s="40" t="s">
        <v>496</v>
      </c>
      <c r="C485" s="37">
        <f>+'ENERO ORD'!C485+'AJUSTE NEGATIVO 2019'!E485</f>
        <v>2891604</v>
      </c>
      <c r="D485" s="37">
        <v>924563</v>
      </c>
      <c r="E485" s="37">
        <v>53028</v>
      </c>
      <c r="F485" s="37">
        <f>+'AJUSTE FOFIR'!C485+'ENERO ORD'!F485</f>
        <v>245124</v>
      </c>
      <c r="G485" s="37">
        <v>105520</v>
      </c>
      <c r="H485" s="37">
        <v>21930</v>
      </c>
      <c r="I485" s="37">
        <v>77588</v>
      </c>
      <c r="J485" s="37">
        <v>5876</v>
      </c>
      <c r="K485" s="37">
        <v>0</v>
      </c>
      <c r="L485" s="37"/>
      <c r="M485" s="38">
        <v>0</v>
      </c>
      <c r="N485" s="15">
        <f t="shared" si="7"/>
        <v>4325233</v>
      </c>
    </row>
    <row r="486" spans="1:14" x14ac:dyDescent="0.25">
      <c r="A486" s="20">
        <v>483</v>
      </c>
      <c r="B486" s="40" t="s">
        <v>497</v>
      </c>
      <c r="C486" s="37">
        <f>+'ENERO ORD'!C486+'AJUSTE NEGATIVO 2019'!E486</f>
        <v>373500</v>
      </c>
      <c r="D486" s="37">
        <v>218735</v>
      </c>
      <c r="E486" s="37">
        <v>8041</v>
      </c>
      <c r="F486" s="37">
        <f>+'AJUSTE FOFIR'!C486+'ENERO ORD'!F486</f>
        <v>37473</v>
      </c>
      <c r="G486" s="37">
        <v>19335</v>
      </c>
      <c r="H486" s="37">
        <v>3308</v>
      </c>
      <c r="I486" s="37">
        <v>14268</v>
      </c>
      <c r="J486" s="37">
        <v>868</v>
      </c>
      <c r="K486" s="37">
        <v>0</v>
      </c>
      <c r="L486" s="37"/>
      <c r="M486" s="38">
        <v>0</v>
      </c>
      <c r="N486" s="15">
        <f t="shared" si="7"/>
        <v>675528</v>
      </c>
    </row>
    <row r="487" spans="1:14" x14ac:dyDescent="0.25">
      <c r="A487" s="20">
        <v>484</v>
      </c>
      <c r="B487" s="40" t="s">
        <v>498</v>
      </c>
      <c r="C487" s="37">
        <f>+'ENERO ORD'!C487+'AJUSTE NEGATIVO 2019'!E487</f>
        <v>242410</v>
      </c>
      <c r="D487" s="37">
        <v>135317</v>
      </c>
      <c r="E487" s="37">
        <v>4551</v>
      </c>
      <c r="F487" s="37">
        <f>+'AJUSTE FOFIR'!C487+'ENERO ORD'!F487</f>
        <v>19421</v>
      </c>
      <c r="G487" s="37">
        <v>8750</v>
      </c>
      <c r="H487" s="37">
        <v>1702</v>
      </c>
      <c r="I487" s="37">
        <v>5675</v>
      </c>
      <c r="J487" s="37">
        <v>604</v>
      </c>
      <c r="K487" s="37">
        <v>0</v>
      </c>
      <c r="L487" s="37">
        <v>246</v>
      </c>
      <c r="M487" s="38">
        <v>0</v>
      </c>
      <c r="N487" s="15">
        <f t="shared" si="7"/>
        <v>418676</v>
      </c>
    </row>
    <row r="488" spans="1:14" x14ac:dyDescent="0.25">
      <c r="A488" s="20">
        <v>485</v>
      </c>
      <c r="B488" s="40" t="s">
        <v>499</v>
      </c>
      <c r="C488" s="37">
        <f>+'ENERO ORD'!C488+'AJUSTE NEGATIVO 2019'!E488</f>
        <v>168800</v>
      </c>
      <c r="D488" s="37">
        <v>79230</v>
      </c>
      <c r="E488" s="37">
        <v>3333</v>
      </c>
      <c r="F488" s="37">
        <f>+'AJUSTE FOFIR'!C488+'ENERO ORD'!F488</f>
        <v>13162</v>
      </c>
      <c r="G488" s="37">
        <v>7166</v>
      </c>
      <c r="H488" s="37">
        <v>1117</v>
      </c>
      <c r="I488" s="37">
        <v>3748</v>
      </c>
      <c r="J488" s="37">
        <v>471</v>
      </c>
      <c r="K488" s="37">
        <v>0</v>
      </c>
      <c r="L488" s="37"/>
      <c r="M488" s="38">
        <v>0</v>
      </c>
      <c r="N488" s="15">
        <f t="shared" si="7"/>
        <v>277027</v>
      </c>
    </row>
    <row r="489" spans="1:14" x14ac:dyDescent="0.25">
      <c r="A489" s="20">
        <v>486</v>
      </c>
      <c r="B489" s="40" t="s">
        <v>500</v>
      </c>
      <c r="C489" s="37">
        <f>+'ENERO ORD'!C489+'AJUSTE NEGATIVO 2019'!E489</f>
        <v>143722</v>
      </c>
      <c r="D489" s="37">
        <v>211530</v>
      </c>
      <c r="E489" s="37">
        <v>2822</v>
      </c>
      <c r="F489" s="37">
        <f>+'AJUSTE FOFIR'!C489+'ENERO ORD'!F489</f>
        <v>11880</v>
      </c>
      <c r="G489" s="37">
        <v>4846</v>
      </c>
      <c r="H489" s="37">
        <v>1027</v>
      </c>
      <c r="I489" s="37">
        <v>3346</v>
      </c>
      <c r="J489" s="37">
        <v>359</v>
      </c>
      <c r="K489" s="37">
        <v>0</v>
      </c>
      <c r="L489" s="37"/>
      <c r="M489" s="38">
        <v>0</v>
      </c>
      <c r="N489" s="15">
        <f t="shared" si="7"/>
        <v>379532</v>
      </c>
    </row>
    <row r="490" spans="1:14" x14ac:dyDescent="0.25">
      <c r="A490" s="20">
        <v>487</v>
      </c>
      <c r="B490" s="40" t="s">
        <v>501</v>
      </c>
      <c r="C490" s="37">
        <f>+'ENERO ORD'!C490+'AJUSTE NEGATIVO 2019'!E490</f>
        <v>193334</v>
      </c>
      <c r="D490" s="37">
        <v>82028</v>
      </c>
      <c r="E490" s="37">
        <v>2816</v>
      </c>
      <c r="F490" s="37">
        <f>+'AJUSTE FOFIR'!C490+'ENERO ORD'!F490</f>
        <v>13790</v>
      </c>
      <c r="G490" s="37">
        <v>3920</v>
      </c>
      <c r="H490" s="37">
        <v>1372</v>
      </c>
      <c r="I490" s="37">
        <v>3722</v>
      </c>
      <c r="J490" s="37">
        <v>446</v>
      </c>
      <c r="K490" s="37">
        <v>0</v>
      </c>
      <c r="L490" s="37">
        <v>524</v>
      </c>
      <c r="M490" s="38">
        <v>0</v>
      </c>
      <c r="N490" s="15">
        <f t="shared" si="7"/>
        <v>301952</v>
      </c>
    </row>
    <row r="491" spans="1:14" x14ac:dyDescent="0.25">
      <c r="A491" s="20">
        <v>488</v>
      </c>
      <c r="B491" s="40" t="s">
        <v>502</v>
      </c>
      <c r="C491" s="37">
        <f>+'ENERO ORD'!C491+'AJUSTE NEGATIVO 2019'!E491</f>
        <v>62920</v>
      </c>
      <c r="D491" s="37">
        <v>40128</v>
      </c>
      <c r="E491" s="37">
        <v>1152</v>
      </c>
      <c r="F491" s="37">
        <f>+'AJUSTE FOFIR'!C491+'ENERO ORD'!F491</f>
        <v>3867</v>
      </c>
      <c r="G491" s="37">
        <v>220</v>
      </c>
      <c r="H491" s="37">
        <v>313</v>
      </c>
      <c r="I491" s="37">
        <v>218</v>
      </c>
      <c r="J491" s="37">
        <v>196</v>
      </c>
      <c r="K491" s="37">
        <v>0</v>
      </c>
      <c r="L491" s="37"/>
      <c r="M491" s="38">
        <v>0</v>
      </c>
      <c r="N491" s="15">
        <f t="shared" si="7"/>
        <v>109014</v>
      </c>
    </row>
    <row r="492" spans="1:14" x14ac:dyDescent="0.25">
      <c r="A492" s="20">
        <v>489</v>
      </c>
      <c r="B492" s="40" t="s">
        <v>503</v>
      </c>
      <c r="C492" s="37">
        <f>+'ENERO ORD'!C492+'AJUSTE NEGATIVO 2019'!E492</f>
        <v>244966</v>
      </c>
      <c r="D492" s="37">
        <v>69625</v>
      </c>
      <c r="E492" s="37">
        <v>4746</v>
      </c>
      <c r="F492" s="37">
        <f>+'AJUSTE FOFIR'!C492+'ENERO ORD'!F492</f>
        <v>19211</v>
      </c>
      <c r="G492" s="37">
        <v>10373</v>
      </c>
      <c r="H492" s="37">
        <v>1647</v>
      </c>
      <c r="I492" s="37">
        <v>5821</v>
      </c>
      <c r="J492" s="37">
        <v>656</v>
      </c>
      <c r="K492" s="37">
        <v>0</v>
      </c>
      <c r="L492" s="37">
        <v>31767</v>
      </c>
      <c r="M492" s="38">
        <v>0</v>
      </c>
      <c r="N492" s="15">
        <f t="shared" si="7"/>
        <v>388812</v>
      </c>
    </row>
    <row r="493" spans="1:14" x14ac:dyDescent="0.25">
      <c r="A493" s="20">
        <v>490</v>
      </c>
      <c r="B493" s="40" t="s">
        <v>504</v>
      </c>
      <c r="C493" s="37">
        <f>+'ENERO ORD'!C493+'AJUSTE NEGATIVO 2019'!E493</f>
        <v>153958</v>
      </c>
      <c r="D493" s="37">
        <v>57540</v>
      </c>
      <c r="E493" s="37">
        <v>3059</v>
      </c>
      <c r="F493" s="37">
        <f>+'AJUSTE FOFIR'!C493+'ENERO ORD'!F493</f>
        <v>12296</v>
      </c>
      <c r="G493" s="37">
        <v>6649</v>
      </c>
      <c r="H493" s="37">
        <v>1049</v>
      </c>
      <c r="I493" s="37">
        <v>3669</v>
      </c>
      <c r="J493" s="37">
        <v>425</v>
      </c>
      <c r="K493" s="37">
        <v>0</v>
      </c>
      <c r="L493" s="37"/>
      <c r="M493" s="38">
        <v>0</v>
      </c>
      <c r="N493" s="15">
        <f t="shared" si="7"/>
        <v>238645</v>
      </c>
    </row>
    <row r="494" spans="1:14" x14ac:dyDescent="0.25">
      <c r="A494" s="20">
        <v>491</v>
      </c>
      <c r="B494" s="40" t="s">
        <v>505</v>
      </c>
      <c r="C494" s="37">
        <f>+'ENERO ORD'!C494+'AJUSTE NEGATIVO 2019'!E494</f>
        <v>203208</v>
      </c>
      <c r="D494" s="37">
        <v>79194</v>
      </c>
      <c r="E494" s="37">
        <v>5027</v>
      </c>
      <c r="F494" s="37">
        <f>+'AJUSTE FOFIR'!C494+'ENERO ORD'!F494</f>
        <v>23297</v>
      </c>
      <c r="G494" s="37">
        <v>8985</v>
      </c>
      <c r="H494" s="37">
        <v>2026</v>
      </c>
      <c r="I494" s="37">
        <v>7814</v>
      </c>
      <c r="J494" s="37">
        <v>526</v>
      </c>
      <c r="K494" s="37">
        <v>0</v>
      </c>
      <c r="L494" s="37">
        <v>24069</v>
      </c>
      <c r="M494" s="38">
        <v>0</v>
      </c>
      <c r="N494" s="15">
        <f t="shared" si="7"/>
        <v>354146</v>
      </c>
    </row>
    <row r="495" spans="1:14" x14ac:dyDescent="0.25">
      <c r="A495" s="20">
        <v>492</v>
      </c>
      <c r="B495" s="40" t="s">
        <v>506</v>
      </c>
      <c r="C495" s="37">
        <f>+'ENERO ORD'!C495+'AJUSTE NEGATIVO 2019'!E495</f>
        <v>233148</v>
      </c>
      <c r="D495" s="37">
        <v>105429</v>
      </c>
      <c r="E495" s="37">
        <v>4485</v>
      </c>
      <c r="F495" s="37">
        <f>+'AJUSTE FOFIR'!C495+'ENERO ORD'!F495</f>
        <v>17204</v>
      </c>
      <c r="G495" s="37">
        <v>6437</v>
      </c>
      <c r="H495" s="37">
        <v>1457</v>
      </c>
      <c r="I495" s="37">
        <v>3821</v>
      </c>
      <c r="J495" s="37">
        <v>691</v>
      </c>
      <c r="K495" s="37">
        <v>0</v>
      </c>
      <c r="L495" s="37"/>
      <c r="M495" s="38">
        <v>0</v>
      </c>
      <c r="N495" s="15">
        <f t="shared" si="7"/>
        <v>372672</v>
      </c>
    </row>
    <row r="496" spans="1:14" x14ac:dyDescent="0.25">
      <c r="A496" s="20">
        <v>493</v>
      </c>
      <c r="B496" s="40" t="s">
        <v>507</v>
      </c>
      <c r="C496" s="37">
        <f>+'ENERO ORD'!C496+'AJUSTE NEGATIVO 2019'!E496</f>
        <v>66624</v>
      </c>
      <c r="D496" s="37">
        <v>36409</v>
      </c>
      <c r="E496" s="37">
        <v>1442</v>
      </c>
      <c r="F496" s="37">
        <f>+'AJUSTE FOFIR'!C496+'ENERO ORD'!F496</f>
        <v>5835</v>
      </c>
      <c r="G496" s="37">
        <v>996</v>
      </c>
      <c r="H496" s="37">
        <v>492</v>
      </c>
      <c r="I496" s="37">
        <v>1194</v>
      </c>
      <c r="J496" s="37">
        <v>192</v>
      </c>
      <c r="K496" s="37">
        <v>0</v>
      </c>
      <c r="L496" s="37"/>
      <c r="M496" s="38">
        <v>0</v>
      </c>
      <c r="N496" s="15">
        <f t="shared" si="7"/>
        <v>113184</v>
      </c>
    </row>
    <row r="497" spans="1:14" x14ac:dyDescent="0.25">
      <c r="A497" s="20">
        <v>494</v>
      </c>
      <c r="B497" s="40" t="s">
        <v>508</v>
      </c>
      <c r="C497" s="37">
        <f>+'ENERO ORD'!C497+'AJUSTE NEGATIVO 2019'!E497</f>
        <v>229926</v>
      </c>
      <c r="D497" s="37">
        <v>99674</v>
      </c>
      <c r="E497" s="37">
        <v>4537</v>
      </c>
      <c r="F497" s="37">
        <f>+'AJUSTE FOFIR'!C497+'ENERO ORD'!F497</f>
        <v>18139</v>
      </c>
      <c r="G497" s="37">
        <v>10577</v>
      </c>
      <c r="H497" s="37">
        <v>1549</v>
      </c>
      <c r="I497" s="37">
        <v>5431</v>
      </c>
      <c r="J497" s="37">
        <v>647</v>
      </c>
      <c r="K497" s="37">
        <v>0</v>
      </c>
      <c r="L497" s="37"/>
      <c r="M497" s="38">
        <v>0</v>
      </c>
      <c r="N497" s="15">
        <f t="shared" si="7"/>
        <v>370480</v>
      </c>
    </row>
    <row r="498" spans="1:14" x14ac:dyDescent="0.25">
      <c r="A498" s="20">
        <v>495</v>
      </c>
      <c r="B498" s="40" t="s">
        <v>509</v>
      </c>
      <c r="C498" s="37">
        <f>+'ENERO ORD'!C498+'AJUSTE NEGATIVO 2019'!E498</f>
        <v>171286</v>
      </c>
      <c r="D498" s="37">
        <v>58101</v>
      </c>
      <c r="E498" s="37">
        <v>3409</v>
      </c>
      <c r="F498" s="37">
        <f>+'AJUSTE FOFIR'!C498+'ENERO ORD'!F498</f>
        <v>13303</v>
      </c>
      <c r="G498" s="37">
        <v>7041</v>
      </c>
      <c r="H498" s="37">
        <v>1122</v>
      </c>
      <c r="I498" s="37">
        <v>3643</v>
      </c>
      <c r="J498" s="37">
        <v>484</v>
      </c>
      <c r="K498" s="37">
        <v>0</v>
      </c>
      <c r="L498" s="37"/>
      <c r="M498" s="38">
        <v>0</v>
      </c>
      <c r="N498" s="15">
        <f t="shared" si="7"/>
        <v>258389</v>
      </c>
    </row>
    <row r="499" spans="1:14" x14ac:dyDescent="0.25">
      <c r="A499" s="20">
        <v>496</v>
      </c>
      <c r="B499" s="40" t="s">
        <v>510</v>
      </c>
      <c r="C499" s="37">
        <f>+'ENERO ORD'!C499+'AJUSTE NEGATIVO 2019'!E499</f>
        <v>105652</v>
      </c>
      <c r="D499" s="37">
        <v>57985</v>
      </c>
      <c r="E499" s="37">
        <v>2078</v>
      </c>
      <c r="F499" s="37">
        <f>+'AJUSTE FOFIR'!C499+'ENERO ORD'!F499</f>
        <v>8377</v>
      </c>
      <c r="G499" s="37">
        <v>3136</v>
      </c>
      <c r="H499" s="37">
        <v>717</v>
      </c>
      <c r="I499" s="37">
        <v>2250</v>
      </c>
      <c r="J499" s="37">
        <v>288</v>
      </c>
      <c r="K499" s="37">
        <v>0</v>
      </c>
      <c r="L499" s="37">
        <v>26790</v>
      </c>
      <c r="M499" s="38">
        <v>0</v>
      </c>
      <c r="N499" s="15">
        <f t="shared" si="7"/>
        <v>207273</v>
      </c>
    </row>
    <row r="500" spans="1:14" x14ac:dyDescent="0.25">
      <c r="A500" s="20">
        <v>497</v>
      </c>
      <c r="B500" s="40" t="s">
        <v>511</v>
      </c>
      <c r="C500" s="37">
        <f>+'ENERO ORD'!C500+'AJUSTE NEGATIVO 2019'!E500</f>
        <v>207946</v>
      </c>
      <c r="D500" s="37">
        <v>103927</v>
      </c>
      <c r="E500" s="37">
        <v>4194</v>
      </c>
      <c r="F500" s="37">
        <f>+'AJUSTE FOFIR'!C500+'ENERO ORD'!F500</f>
        <v>17018</v>
      </c>
      <c r="G500" s="37">
        <v>9973</v>
      </c>
      <c r="H500" s="37">
        <v>1453</v>
      </c>
      <c r="I500" s="37">
        <v>5227</v>
      </c>
      <c r="J500" s="37">
        <v>574</v>
      </c>
      <c r="K500" s="37">
        <v>0</v>
      </c>
      <c r="L500" s="37">
        <v>19179</v>
      </c>
      <c r="M500" s="38">
        <v>0</v>
      </c>
      <c r="N500" s="15">
        <f t="shared" si="7"/>
        <v>369491</v>
      </c>
    </row>
    <row r="501" spans="1:14" x14ac:dyDescent="0.25">
      <c r="A501" s="20">
        <v>498</v>
      </c>
      <c r="B501" s="40" t="s">
        <v>512</v>
      </c>
      <c r="C501" s="37">
        <f>+'ENERO ORD'!C501+'AJUSTE NEGATIVO 2019'!E501</f>
        <v>322592</v>
      </c>
      <c r="D501" s="37">
        <v>145191</v>
      </c>
      <c r="E501" s="37">
        <v>6649</v>
      </c>
      <c r="F501" s="37">
        <f>+'AJUSTE FOFIR'!C501+'ENERO ORD'!F501</f>
        <v>27058</v>
      </c>
      <c r="G501" s="37">
        <v>15352</v>
      </c>
      <c r="H501" s="37">
        <v>2315</v>
      </c>
      <c r="I501" s="37">
        <v>8434</v>
      </c>
      <c r="J501" s="37">
        <v>941</v>
      </c>
      <c r="K501" s="37">
        <v>0</v>
      </c>
      <c r="L501" s="37"/>
      <c r="M501" s="38">
        <v>51124</v>
      </c>
      <c r="N501" s="15">
        <f t="shared" si="7"/>
        <v>579656</v>
      </c>
    </row>
    <row r="502" spans="1:14" x14ac:dyDescent="0.25">
      <c r="A502" s="20">
        <v>499</v>
      </c>
      <c r="B502" s="40" t="s">
        <v>513</v>
      </c>
      <c r="C502" s="37">
        <f>+'ENERO ORD'!C502+'AJUSTE NEGATIVO 2019'!E502</f>
        <v>143788</v>
      </c>
      <c r="D502" s="37">
        <v>75250</v>
      </c>
      <c r="E502" s="37">
        <v>2920</v>
      </c>
      <c r="F502" s="37">
        <f>+'AJUSTE FOFIR'!C502+'ENERO ORD'!F502</f>
        <v>13128</v>
      </c>
      <c r="G502" s="37">
        <v>3795</v>
      </c>
      <c r="H502" s="37">
        <v>1164</v>
      </c>
      <c r="I502" s="37">
        <v>3742</v>
      </c>
      <c r="J502" s="37">
        <v>387</v>
      </c>
      <c r="K502" s="37">
        <v>0</v>
      </c>
      <c r="L502" s="37"/>
      <c r="M502" s="38">
        <v>0</v>
      </c>
      <c r="N502" s="15">
        <f t="shared" si="7"/>
        <v>244174</v>
      </c>
    </row>
    <row r="503" spans="1:14" x14ac:dyDescent="0.25">
      <c r="A503" s="20">
        <v>500</v>
      </c>
      <c r="B503" s="40" t="s">
        <v>514</v>
      </c>
      <c r="C503" s="37">
        <f>+'ENERO ORD'!C503+'AJUSTE NEGATIVO 2019'!E503</f>
        <v>344276</v>
      </c>
      <c r="D503" s="37">
        <v>122360</v>
      </c>
      <c r="E503" s="37">
        <v>7397</v>
      </c>
      <c r="F503" s="37">
        <f>+'AJUSTE FOFIR'!C503+'ENERO ORD'!F503</f>
        <v>31693</v>
      </c>
      <c r="G503" s="37">
        <v>17006</v>
      </c>
      <c r="H503" s="37">
        <v>2728</v>
      </c>
      <c r="I503" s="37">
        <v>10803</v>
      </c>
      <c r="J503" s="37">
        <v>905</v>
      </c>
      <c r="K503" s="37">
        <v>0</v>
      </c>
      <c r="L503" s="37"/>
      <c r="M503" s="38">
        <v>0</v>
      </c>
      <c r="N503" s="15">
        <f t="shared" si="7"/>
        <v>537168</v>
      </c>
    </row>
    <row r="504" spans="1:14" x14ac:dyDescent="0.25">
      <c r="A504" s="20">
        <v>501</v>
      </c>
      <c r="B504" s="40" t="s">
        <v>515</v>
      </c>
      <c r="C504" s="37">
        <f>+'ENERO ORD'!C504+'AJUSTE NEGATIVO 2019'!E504</f>
        <v>87998</v>
      </c>
      <c r="D504" s="37">
        <v>50683</v>
      </c>
      <c r="E504" s="37">
        <v>1728</v>
      </c>
      <c r="F504" s="37">
        <f>+'AJUSTE FOFIR'!C504+'ENERO ORD'!F504</f>
        <v>6368</v>
      </c>
      <c r="G504" s="37">
        <v>1866</v>
      </c>
      <c r="H504" s="37">
        <v>527</v>
      </c>
      <c r="I504" s="37">
        <v>1208</v>
      </c>
      <c r="J504" s="37">
        <v>260</v>
      </c>
      <c r="K504" s="37">
        <v>0</v>
      </c>
      <c r="L504" s="37">
        <v>705</v>
      </c>
      <c r="M504" s="38">
        <v>0</v>
      </c>
      <c r="N504" s="15">
        <f t="shared" si="7"/>
        <v>151343</v>
      </c>
    </row>
    <row r="505" spans="1:14" x14ac:dyDescent="0.25">
      <c r="A505" s="20">
        <v>502</v>
      </c>
      <c r="B505" s="40" t="s">
        <v>516</v>
      </c>
      <c r="C505" s="37">
        <f>+'ENERO ORD'!C505+'AJUSTE NEGATIVO 2019'!E505</f>
        <v>243698</v>
      </c>
      <c r="D505" s="37">
        <v>62053</v>
      </c>
      <c r="E505" s="37">
        <v>4661</v>
      </c>
      <c r="F505" s="37">
        <f>+'AJUSTE FOFIR'!C505+'ENERO ORD'!F505</f>
        <v>19147</v>
      </c>
      <c r="G505" s="37">
        <v>12216</v>
      </c>
      <c r="H505" s="37">
        <v>1663</v>
      </c>
      <c r="I505" s="37">
        <v>6052</v>
      </c>
      <c r="J505" s="37">
        <v>684</v>
      </c>
      <c r="K505" s="37">
        <v>0</v>
      </c>
      <c r="L505" s="37">
        <v>12843</v>
      </c>
      <c r="M505" s="38">
        <v>0</v>
      </c>
      <c r="N505" s="15">
        <f t="shared" si="7"/>
        <v>363017</v>
      </c>
    </row>
    <row r="506" spans="1:14" x14ac:dyDescent="0.25">
      <c r="A506" s="20">
        <v>503</v>
      </c>
      <c r="B506" s="40" t="s">
        <v>517</v>
      </c>
      <c r="C506" s="37">
        <f>+'ENERO ORD'!C506+'AJUSTE NEGATIVO 2019'!E506</f>
        <v>130442</v>
      </c>
      <c r="D506" s="37">
        <v>49114</v>
      </c>
      <c r="E506" s="37">
        <v>2529</v>
      </c>
      <c r="F506" s="37">
        <f>+'AJUSTE FOFIR'!C506+'ENERO ORD'!F506</f>
        <v>10986</v>
      </c>
      <c r="G506" s="37">
        <v>737</v>
      </c>
      <c r="H506" s="37">
        <v>962</v>
      </c>
      <c r="I506" s="37">
        <v>2000</v>
      </c>
      <c r="J506" s="37">
        <v>314</v>
      </c>
      <c r="K506" s="37">
        <v>0</v>
      </c>
      <c r="L506" s="37"/>
      <c r="M506" s="38">
        <v>0</v>
      </c>
      <c r="N506" s="15">
        <f t="shared" si="7"/>
        <v>197084</v>
      </c>
    </row>
    <row r="507" spans="1:14" x14ac:dyDescent="0.25">
      <c r="A507" s="20">
        <v>504</v>
      </c>
      <c r="B507" s="40" t="s">
        <v>518</v>
      </c>
      <c r="C507" s="37">
        <f>+'ENERO ORD'!C507+'AJUSTE NEGATIVO 2019'!E507</f>
        <v>139976</v>
      </c>
      <c r="D507" s="37">
        <v>73961</v>
      </c>
      <c r="E507" s="37">
        <v>2645</v>
      </c>
      <c r="F507" s="37">
        <f>+'AJUSTE FOFIR'!C507+'ENERO ORD'!F507</f>
        <v>11031</v>
      </c>
      <c r="G507" s="37">
        <v>3348</v>
      </c>
      <c r="H507" s="37">
        <v>959</v>
      </c>
      <c r="I507" s="37">
        <v>2627</v>
      </c>
      <c r="J507" s="37">
        <v>357</v>
      </c>
      <c r="K507" s="37">
        <v>0</v>
      </c>
      <c r="L507" s="37"/>
      <c r="M507" s="38">
        <v>0</v>
      </c>
      <c r="N507" s="15">
        <f t="shared" si="7"/>
        <v>234904</v>
      </c>
    </row>
    <row r="508" spans="1:14" x14ac:dyDescent="0.25">
      <c r="A508" s="20">
        <v>505</v>
      </c>
      <c r="B508" s="40" t="s">
        <v>519</v>
      </c>
      <c r="C508" s="37">
        <f>+'ENERO ORD'!C508+'AJUSTE NEGATIVO 2019'!E508</f>
        <v>368030</v>
      </c>
      <c r="D508" s="37">
        <v>75964</v>
      </c>
      <c r="E508" s="37">
        <v>13296</v>
      </c>
      <c r="F508" s="37">
        <f>+'AJUSTE FOFIR'!C508+'ENERO ORD'!F508</f>
        <v>70090</v>
      </c>
      <c r="G508" s="37">
        <v>14466</v>
      </c>
      <c r="H508" s="37">
        <v>6114</v>
      </c>
      <c r="I508" s="37">
        <v>24582</v>
      </c>
      <c r="J508" s="37">
        <v>689</v>
      </c>
      <c r="K508" s="37">
        <v>0</v>
      </c>
      <c r="L508" s="37"/>
      <c r="M508" s="38">
        <v>0</v>
      </c>
      <c r="N508" s="15">
        <f t="shared" si="7"/>
        <v>573231</v>
      </c>
    </row>
    <row r="509" spans="1:14" x14ac:dyDescent="0.25">
      <c r="A509" s="20">
        <v>506</v>
      </c>
      <c r="B509" s="40" t="s">
        <v>520</v>
      </c>
      <c r="C509" s="37">
        <f>+'ENERO ORD'!C509+'AJUSTE NEGATIVO 2019'!E509</f>
        <v>80912</v>
      </c>
      <c r="D509" s="37">
        <v>45911</v>
      </c>
      <c r="E509" s="37">
        <v>1556</v>
      </c>
      <c r="F509" s="37">
        <f>+'AJUSTE FOFIR'!C509+'ENERO ORD'!F509</f>
        <v>5559</v>
      </c>
      <c r="G509" s="37">
        <v>1529</v>
      </c>
      <c r="H509" s="37">
        <v>457</v>
      </c>
      <c r="I509" s="37">
        <v>917</v>
      </c>
      <c r="J509" s="37">
        <v>243</v>
      </c>
      <c r="K509" s="37">
        <v>0</v>
      </c>
      <c r="L509" s="37">
        <v>4939</v>
      </c>
      <c r="M509" s="38">
        <v>0</v>
      </c>
      <c r="N509" s="15">
        <f t="shared" si="7"/>
        <v>142023</v>
      </c>
    </row>
    <row r="510" spans="1:14" x14ac:dyDescent="0.25">
      <c r="A510" s="20">
        <v>507</v>
      </c>
      <c r="B510" s="40" t="s">
        <v>521</v>
      </c>
      <c r="C510" s="37">
        <f>+'ENERO ORD'!C510+'AJUSTE NEGATIVO 2019'!E510</f>
        <v>163000</v>
      </c>
      <c r="D510" s="37">
        <v>73442</v>
      </c>
      <c r="E510" s="37">
        <v>3258</v>
      </c>
      <c r="F510" s="37">
        <f>+'AJUSTE FOFIR'!C510+'ENERO ORD'!F510</f>
        <v>13169</v>
      </c>
      <c r="G510" s="37">
        <v>7347</v>
      </c>
      <c r="H510" s="37">
        <v>1124</v>
      </c>
      <c r="I510" s="37">
        <v>4072</v>
      </c>
      <c r="J510" s="37">
        <v>446</v>
      </c>
      <c r="K510" s="37">
        <v>0</v>
      </c>
      <c r="L510" s="37"/>
      <c r="M510" s="38">
        <v>0</v>
      </c>
      <c r="N510" s="15">
        <f t="shared" si="7"/>
        <v>265858</v>
      </c>
    </row>
    <row r="511" spans="1:14" x14ac:dyDescent="0.25">
      <c r="A511" s="20">
        <v>508</v>
      </c>
      <c r="B511" s="40" t="s">
        <v>522</v>
      </c>
      <c r="C511" s="37">
        <f>+'ENERO ORD'!C511+'AJUSTE NEGATIVO 2019'!E511</f>
        <v>91310</v>
      </c>
      <c r="D511" s="37">
        <v>32763</v>
      </c>
      <c r="E511" s="37">
        <v>1735</v>
      </c>
      <c r="F511" s="37">
        <f>+'AJUSTE FOFIR'!C511+'ENERO ORD'!F511</f>
        <v>7243</v>
      </c>
      <c r="G511" s="37">
        <v>2744</v>
      </c>
      <c r="H511" s="37">
        <v>627</v>
      </c>
      <c r="I511" s="37">
        <v>2000</v>
      </c>
      <c r="J511" s="37">
        <v>228</v>
      </c>
      <c r="K511" s="37">
        <v>0</v>
      </c>
      <c r="L511" s="37"/>
      <c r="M511" s="38">
        <v>0</v>
      </c>
      <c r="N511" s="15">
        <f t="shared" si="7"/>
        <v>138650</v>
      </c>
    </row>
    <row r="512" spans="1:14" x14ac:dyDescent="0.25">
      <c r="A512" s="20">
        <v>509</v>
      </c>
      <c r="B512" s="40" t="s">
        <v>523</v>
      </c>
      <c r="C512" s="37">
        <f>+'ENERO ORD'!C512+'AJUSTE NEGATIVO 2019'!E512</f>
        <v>397416</v>
      </c>
      <c r="D512" s="37">
        <v>129668</v>
      </c>
      <c r="E512" s="37">
        <v>7977</v>
      </c>
      <c r="F512" s="37">
        <f>+'AJUSTE FOFIR'!C512+'ENERO ORD'!F512</f>
        <v>35140</v>
      </c>
      <c r="G512" s="37">
        <v>24463</v>
      </c>
      <c r="H512" s="37">
        <v>3082</v>
      </c>
      <c r="I512" s="37">
        <v>13053</v>
      </c>
      <c r="J512" s="37">
        <v>994</v>
      </c>
      <c r="K512" s="37">
        <v>0</v>
      </c>
      <c r="L512" s="37">
        <v>24771</v>
      </c>
      <c r="M512" s="38">
        <v>0</v>
      </c>
      <c r="N512" s="15">
        <f t="shared" si="7"/>
        <v>636564</v>
      </c>
    </row>
    <row r="513" spans="1:14" x14ac:dyDescent="0.25">
      <c r="A513" s="20">
        <v>510</v>
      </c>
      <c r="B513" s="40" t="s">
        <v>524</v>
      </c>
      <c r="C513" s="37">
        <f>+'ENERO ORD'!C513+'AJUSTE NEGATIVO 2019'!E513</f>
        <v>93920</v>
      </c>
      <c r="D513" s="37">
        <v>35450</v>
      </c>
      <c r="E513" s="37">
        <v>1756</v>
      </c>
      <c r="F513" s="37">
        <f>+'AJUSTE FOFIR'!C513+'ENERO ORD'!F513</f>
        <v>6096</v>
      </c>
      <c r="G513" s="37">
        <v>1372</v>
      </c>
      <c r="H513" s="37">
        <v>497</v>
      </c>
      <c r="I513" s="37">
        <v>779</v>
      </c>
      <c r="J513" s="37">
        <v>284</v>
      </c>
      <c r="K513" s="37">
        <v>0</v>
      </c>
      <c r="L513" s="37"/>
      <c r="M513" s="38">
        <v>0</v>
      </c>
      <c r="N513" s="15">
        <f t="shared" si="7"/>
        <v>140154</v>
      </c>
    </row>
    <row r="514" spans="1:14" x14ac:dyDescent="0.25">
      <c r="A514" s="20">
        <v>511</v>
      </c>
      <c r="B514" s="40" t="s">
        <v>525</v>
      </c>
      <c r="C514" s="37">
        <f>+'ENERO ORD'!C514+'AJUSTE NEGATIVO 2019'!E514</f>
        <v>177770</v>
      </c>
      <c r="D514" s="37">
        <v>115883</v>
      </c>
      <c r="E514" s="37">
        <v>3648</v>
      </c>
      <c r="F514" s="37">
        <f>+'AJUSTE FOFIR'!C514+'ENERO ORD'!F514</f>
        <v>15079</v>
      </c>
      <c r="G514" s="37">
        <v>6767</v>
      </c>
      <c r="H514" s="37">
        <v>1292</v>
      </c>
      <c r="I514" s="37">
        <v>4283</v>
      </c>
      <c r="J514" s="37">
        <v>477</v>
      </c>
      <c r="K514" s="37">
        <v>0</v>
      </c>
      <c r="L514" s="37"/>
      <c r="M514" s="38">
        <v>0</v>
      </c>
      <c r="N514" s="15">
        <f t="shared" si="7"/>
        <v>325199</v>
      </c>
    </row>
    <row r="515" spans="1:14" x14ac:dyDescent="0.25">
      <c r="A515" s="20">
        <v>512</v>
      </c>
      <c r="B515" s="40" t="s">
        <v>526</v>
      </c>
      <c r="C515" s="37">
        <f>+'ENERO ORD'!C515+'AJUSTE NEGATIVO 2019'!E515</f>
        <v>95324</v>
      </c>
      <c r="D515" s="37">
        <v>44601</v>
      </c>
      <c r="E515" s="37">
        <v>1812</v>
      </c>
      <c r="F515" s="37">
        <f>+'AJUSTE FOFIR'!C515+'ENERO ORD'!F515</f>
        <v>6410</v>
      </c>
      <c r="G515" s="37">
        <v>1843</v>
      </c>
      <c r="H515" s="37">
        <v>526</v>
      </c>
      <c r="I515" s="37">
        <v>1016</v>
      </c>
      <c r="J515" s="37">
        <v>286</v>
      </c>
      <c r="K515" s="37">
        <v>0</v>
      </c>
      <c r="L515" s="37"/>
      <c r="M515" s="38">
        <v>0</v>
      </c>
      <c r="N515" s="15">
        <f t="shared" si="7"/>
        <v>151818</v>
      </c>
    </row>
    <row r="516" spans="1:14" x14ac:dyDescent="0.25">
      <c r="A516" s="20">
        <v>513</v>
      </c>
      <c r="B516" s="40" t="s">
        <v>527</v>
      </c>
      <c r="C516" s="37">
        <f>+'ENERO ORD'!C516+'AJUSTE NEGATIVO 2019'!E516</f>
        <v>350190</v>
      </c>
      <c r="D516" s="37">
        <v>80520</v>
      </c>
      <c r="E516" s="37">
        <v>8192</v>
      </c>
      <c r="F516" s="37">
        <f>+'AJUSTE FOFIR'!C516+'ENERO ORD'!F516</f>
        <v>37007</v>
      </c>
      <c r="G516" s="37">
        <v>18300</v>
      </c>
      <c r="H516" s="37">
        <v>3204</v>
      </c>
      <c r="I516" s="37">
        <v>13291</v>
      </c>
      <c r="J516" s="37">
        <v>879</v>
      </c>
      <c r="K516" s="37">
        <v>0</v>
      </c>
      <c r="L516" s="37"/>
      <c r="M516" s="38">
        <v>0</v>
      </c>
      <c r="N516" s="15">
        <f t="shared" si="7"/>
        <v>511583</v>
      </c>
    </row>
    <row r="517" spans="1:14" x14ac:dyDescent="0.25">
      <c r="A517" s="20">
        <v>514</v>
      </c>
      <c r="B517" s="40" t="s">
        <v>528</v>
      </c>
      <c r="C517" s="37">
        <f>+'ENERO ORD'!C517+'AJUSTE NEGATIVO 2019'!E517</f>
        <v>109240</v>
      </c>
      <c r="D517" s="37">
        <v>56028</v>
      </c>
      <c r="E517" s="37">
        <v>2113</v>
      </c>
      <c r="F517" s="37">
        <f>+'AJUSTE FOFIR'!C517+'ENERO ORD'!F517</f>
        <v>7554</v>
      </c>
      <c r="G517" s="37">
        <v>2329</v>
      </c>
      <c r="H517" s="37">
        <v>620</v>
      </c>
      <c r="I517" s="37">
        <v>1254</v>
      </c>
      <c r="J517" s="37">
        <v>328</v>
      </c>
      <c r="K517" s="37">
        <v>0</v>
      </c>
      <c r="L517" s="37"/>
      <c r="M517" s="38">
        <v>0</v>
      </c>
      <c r="N517" s="15">
        <f t="shared" ref="N517:N573" si="8">SUM(C517:M517)</f>
        <v>179466</v>
      </c>
    </row>
    <row r="518" spans="1:14" x14ac:dyDescent="0.25">
      <c r="A518" s="20">
        <v>515</v>
      </c>
      <c r="B518" s="40" t="s">
        <v>529</v>
      </c>
      <c r="C518" s="37">
        <f>+'ENERO ORD'!C518+'AJUSTE NEGATIVO 2019'!E518</f>
        <v>3111858</v>
      </c>
      <c r="D518" s="37">
        <v>1436296</v>
      </c>
      <c r="E518" s="37">
        <v>76469</v>
      </c>
      <c r="F518" s="37">
        <f>+'AJUSTE FOFIR'!C518+'ENERO ORD'!F518</f>
        <v>370624</v>
      </c>
      <c r="G518" s="37">
        <v>121029</v>
      </c>
      <c r="H518" s="37">
        <v>32588</v>
      </c>
      <c r="I518" s="37">
        <v>125459</v>
      </c>
      <c r="J518" s="37">
        <v>6946</v>
      </c>
      <c r="K518" s="37">
        <v>0</v>
      </c>
      <c r="L518" s="37">
        <v>741185</v>
      </c>
      <c r="M518" s="38">
        <v>0</v>
      </c>
      <c r="N518" s="15">
        <f t="shared" si="8"/>
        <v>6022454</v>
      </c>
    </row>
    <row r="519" spans="1:14" x14ac:dyDescent="0.25">
      <c r="A519" s="20">
        <v>516</v>
      </c>
      <c r="B519" s="40" t="s">
        <v>530</v>
      </c>
      <c r="C519" s="37">
        <f>+'ENERO ORD'!C519+'AJUSTE NEGATIVO 2019'!E519</f>
        <v>249244</v>
      </c>
      <c r="D519" s="37">
        <v>62726</v>
      </c>
      <c r="E519" s="37">
        <v>5782</v>
      </c>
      <c r="F519" s="37">
        <f>+'AJUSTE FOFIR'!C519+'ENERO ORD'!F519</f>
        <v>26269</v>
      </c>
      <c r="G519" s="37">
        <v>10804</v>
      </c>
      <c r="H519" s="37">
        <v>2278</v>
      </c>
      <c r="I519" s="37">
        <v>8520</v>
      </c>
      <c r="J519" s="37">
        <v>605</v>
      </c>
      <c r="K519" s="37">
        <v>0</v>
      </c>
      <c r="L519" s="37"/>
      <c r="M519" s="38">
        <v>0</v>
      </c>
      <c r="N519" s="15">
        <f t="shared" si="8"/>
        <v>366228</v>
      </c>
    </row>
    <row r="520" spans="1:14" x14ac:dyDescent="0.25">
      <c r="A520" s="20">
        <v>517</v>
      </c>
      <c r="B520" s="40" t="s">
        <v>531</v>
      </c>
      <c r="C520" s="37">
        <f>+'ENERO ORD'!C520+'AJUSTE NEGATIVO 2019'!E520</f>
        <v>220284</v>
      </c>
      <c r="D520" s="37">
        <v>57558</v>
      </c>
      <c r="E520" s="37">
        <v>4217</v>
      </c>
      <c r="F520" s="37">
        <f>+'AJUSTE FOFIR'!C520+'ENERO ORD'!F520</f>
        <v>17388</v>
      </c>
      <c r="G520" s="37">
        <v>11244</v>
      </c>
      <c r="H520" s="37">
        <v>1516</v>
      </c>
      <c r="I520" s="37">
        <v>5609</v>
      </c>
      <c r="J520" s="37">
        <v>635</v>
      </c>
      <c r="K520" s="37">
        <v>0</v>
      </c>
      <c r="L520" s="37">
        <v>2685</v>
      </c>
      <c r="M520" s="38">
        <v>0</v>
      </c>
      <c r="N520" s="15">
        <f t="shared" si="8"/>
        <v>321136</v>
      </c>
    </row>
    <row r="521" spans="1:14" x14ac:dyDescent="0.25">
      <c r="A521" s="20">
        <v>518</v>
      </c>
      <c r="B521" s="40" t="s">
        <v>532</v>
      </c>
      <c r="C521" s="37">
        <f>+'ENERO ORD'!C521+'AJUSTE NEGATIVO 2019'!E521</f>
        <v>56468</v>
      </c>
      <c r="D521" s="37">
        <v>35132</v>
      </c>
      <c r="E521" s="37">
        <v>1067</v>
      </c>
      <c r="F521" s="37">
        <f>+'AJUSTE FOFIR'!C521+'ENERO ORD'!F521</f>
        <v>3825</v>
      </c>
      <c r="G521" s="37">
        <v>251</v>
      </c>
      <c r="H521" s="37">
        <v>315</v>
      </c>
      <c r="I521" s="37">
        <v>363</v>
      </c>
      <c r="J521" s="37">
        <v>161</v>
      </c>
      <c r="K521" s="37">
        <v>0</v>
      </c>
      <c r="L521" s="37"/>
      <c r="M521" s="38">
        <v>0</v>
      </c>
      <c r="N521" s="15">
        <f t="shared" si="8"/>
        <v>97582</v>
      </c>
    </row>
    <row r="522" spans="1:14" x14ac:dyDescent="0.25">
      <c r="A522" s="20">
        <v>519</v>
      </c>
      <c r="B522" s="40" t="s">
        <v>533</v>
      </c>
      <c r="C522" s="37">
        <f>+'ENERO ORD'!C522+'AJUSTE NEGATIVO 2019'!E522</f>
        <v>151532</v>
      </c>
      <c r="D522" s="37">
        <v>92980</v>
      </c>
      <c r="E522" s="37">
        <v>3049</v>
      </c>
      <c r="F522" s="37">
        <f>+'AJUSTE FOFIR'!C522+'ENERO ORD'!F522</f>
        <v>12688</v>
      </c>
      <c r="G522" s="37">
        <v>5755</v>
      </c>
      <c r="H522" s="37">
        <v>1095</v>
      </c>
      <c r="I522" s="37">
        <v>3861</v>
      </c>
      <c r="J522" s="37">
        <v>416</v>
      </c>
      <c r="K522" s="37">
        <v>0</v>
      </c>
      <c r="L522" s="37">
        <v>36442</v>
      </c>
      <c r="M522" s="38">
        <v>0</v>
      </c>
      <c r="N522" s="15">
        <f t="shared" si="8"/>
        <v>307818</v>
      </c>
    </row>
    <row r="523" spans="1:14" x14ac:dyDescent="0.25">
      <c r="A523" s="20">
        <v>520</v>
      </c>
      <c r="B523" s="40" t="s">
        <v>534</v>
      </c>
      <c r="C523" s="37">
        <f>+'ENERO ORD'!C523+'AJUSTE NEGATIVO 2019'!E523</f>
        <v>363618</v>
      </c>
      <c r="D523" s="37">
        <v>209969</v>
      </c>
      <c r="E523" s="37">
        <v>7113</v>
      </c>
      <c r="F523" s="37">
        <f>+'AJUSTE FOFIR'!C523+'ENERO ORD'!F523</f>
        <v>30174</v>
      </c>
      <c r="G523" s="37">
        <v>13776</v>
      </c>
      <c r="H523" s="37">
        <v>2632</v>
      </c>
      <c r="I523" s="37">
        <v>9166</v>
      </c>
      <c r="J523" s="37">
        <v>973</v>
      </c>
      <c r="K523" s="37">
        <v>0</v>
      </c>
      <c r="L523" s="37"/>
      <c r="M523" s="38">
        <v>0</v>
      </c>
      <c r="N523" s="15">
        <f t="shared" si="8"/>
        <v>637421</v>
      </c>
    </row>
    <row r="524" spans="1:14" x14ac:dyDescent="0.25">
      <c r="A524" s="20">
        <v>521</v>
      </c>
      <c r="B524" s="40" t="s">
        <v>535</v>
      </c>
      <c r="C524" s="37">
        <f>+'ENERO ORD'!C524+'AJUSTE NEGATIVO 2019'!E524</f>
        <v>72966</v>
      </c>
      <c r="D524" s="37">
        <v>39201</v>
      </c>
      <c r="E524" s="37">
        <v>1360</v>
      </c>
      <c r="F524" s="37">
        <f>+'AJUSTE FOFIR'!C524+'ENERO ORD'!F524</f>
        <v>4597</v>
      </c>
      <c r="G524" s="37">
        <v>510</v>
      </c>
      <c r="H524" s="37">
        <v>371</v>
      </c>
      <c r="I524" s="37">
        <v>350</v>
      </c>
      <c r="J524" s="37">
        <v>222</v>
      </c>
      <c r="K524" s="37">
        <v>0</v>
      </c>
      <c r="L524" s="37">
        <v>7721</v>
      </c>
      <c r="M524" s="38">
        <v>0</v>
      </c>
      <c r="N524" s="15">
        <f t="shared" si="8"/>
        <v>127298</v>
      </c>
    </row>
    <row r="525" spans="1:14" x14ac:dyDescent="0.25">
      <c r="A525" s="20">
        <v>522</v>
      </c>
      <c r="B525" s="40" t="s">
        <v>536</v>
      </c>
      <c r="C525" s="37">
        <f>+'ENERO ORD'!C525+'AJUSTE NEGATIVO 2019'!E525</f>
        <v>92628</v>
      </c>
      <c r="D525" s="37">
        <v>41078</v>
      </c>
      <c r="E525" s="37">
        <v>1763</v>
      </c>
      <c r="F525" s="37">
        <f>+'AJUSTE FOFIR'!C525+'ENERO ORD'!F525</f>
        <v>6428</v>
      </c>
      <c r="G525" s="37">
        <v>2188</v>
      </c>
      <c r="H525" s="37">
        <v>534</v>
      </c>
      <c r="I525" s="37">
        <v>1214</v>
      </c>
      <c r="J525" s="37">
        <v>273</v>
      </c>
      <c r="K525" s="37">
        <v>0</v>
      </c>
      <c r="L525" s="37">
        <v>5472</v>
      </c>
      <c r="M525" s="38">
        <v>0</v>
      </c>
      <c r="N525" s="15">
        <f t="shared" si="8"/>
        <v>151578</v>
      </c>
    </row>
    <row r="526" spans="1:14" x14ac:dyDescent="0.25">
      <c r="A526" s="20">
        <v>523</v>
      </c>
      <c r="B526" s="40" t="s">
        <v>537</v>
      </c>
      <c r="C526" s="37">
        <f>+'ENERO ORD'!C526+'AJUSTE NEGATIVO 2019'!E526</f>
        <v>164074</v>
      </c>
      <c r="D526" s="37">
        <v>67040</v>
      </c>
      <c r="E526" s="37">
        <v>2765</v>
      </c>
      <c r="F526" s="37">
        <f>+'AJUSTE FOFIR'!C526+'ENERO ORD'!F526</f>
        <v>11255</v>
      </c>
      <c r="G526" s="37">
        <v>2878</v>
      </c>
      <c r="H526" s="37">
        <v>1008</v>
      </c>
      <c r="I526" s="37">
        <v>2310</v>
      </c>
      <c r="J526" s="37">
        <v>501</v>
      </c>
      <c r="K526" s="37">
        <v>0</v>
      </c>
      <c r="L526" s="37">
        <v>9959</v>
      </c>
      <c r="M526" s="38">
        <v>0</v>
      </c>
      <c r="N526" s="15">
        <f t="shared" si="8"/>
        <v>261790</v>
      </c>
    </row>
    <row r="527" spans="1:14" x14ac:dyDescent="0.25">
      <c r="A527" s="20">
        <v>524</v>
      </c>
      <c r="B527" s="40" t="s">
        <v>538</v>
      </c>
      <c r="C527" s="37">
        <f>+'ENERO ORD'!C527+'AJUSTE NEGATIVO 2019'!E527</f>
        <v>68432</v>
      </c>
      <c r="D527" s="37">
        <v>36218</v>
      </c>
      <c r="E527" s="37">
        <v>1227</v>
      </c>
      <c r="F527" s="37">
        <f>+'AJUSTE FOFIR'!C527+'ENERO ORD'!F527</f>
        <v>4353</v>
      </c>
      <c r="G527" s="37">
        <v>596</v>
      </c>
      <c r="H527" s="37">
        <v>361</v>
      </c>
      <c r="I527" s="37">
        <v>462</v>
      </c>
      <c r="J527" s="37">
        <v>193</v>
      </c>
      <c r="K527" s="37">
        <v>0</v>
      </c>
      <c r="L527" s="37">
        <v>7040</v>
      </c>
      <c r="M527" s="38">
        <v>0</v>
      </c>
      <c r="N527" s="15">
        <f t="shared" si="8"/>
        <v>118882</v>
      </c>
    </row>
    <row r="528" spans="1:14" x14ac:dyDescent="0.25">
      <c r="A528" s="20">
        <v>525</v>
      </c>
      <c r="B528" s="40" t="s">
        <v>539</v>
      </c>
      <c r="C528" s="37">
        <f>+'ENERO ORD'!C528+'AJUSTE NEGATIVO 2019'!E528</f>
        <v>625930</v>
      </c>
      <c r="D528" s="37">
        <v>241709</v>
      </c>
      <c r="E528" s="37">
        <v>9586</v>
      </c>
      <c r="F528" s="37">
        <f>+'AJUSTE FOFIR'!C528+'ENERO ORD'!F528</f>
        <v>45479</v>
      </c>
      <c r="G528" s="37">
        <v>23726</v>
      </c>
      <c r="H528" s="37">
        <v>4455</v>
      </c>
      <c r="I528" s="37">
        <v>15792</v>
      </c>
      <c r="J528" s="37">
        <v>1541</v>
      </c>
      <c r="K528" s="37">
        <v>0</v>
      </c>
      <c r="L528" s="37"/>
      <c r="M528" s="38">
        <v>0</v>
      </c>
      <c r="N528" s="15">
        <f t="shared" si="8"/>
        <v>968218</v>
      </c>
    </row>
    <row r="529" spans="1:14" x14ac:dyDescent="0.25">
      <c r="A529" s="20">
        <v>526</v>
      </c>
      <c r="B529" s="40" t="s">
        <v>540</v>
      </c>
      <c r="C529" s="37">
        <f>+'ENERO ORD'!C529+'AJUSTE NEGATIVO 2019'!E529</f>
        <v>563304</v>
      </c>
      <c r="D529" s="37">
        <v>267515</v>
      </c>
      <c r="E529" s="37">
        <v>12070</v>
      </c>
      <c r="F529" s="37">
        <f>+'AJUSTE FOFIR'!C529+'ENERO ORD'!F529</f>
        <v>54269</v>
      </c>
      <c r="G529" s="37">
        <v>36781</v>
      </c>
      <c r="H529" s="37">
        <v>4745</v>
      </c>
      <c r="I529" s="37">
        <v>21646</v>
      </c>
      <c r="J529" s="37">
        <v>1387</v>
      </c>
      <c r="K529" s="37">
        <v>0</v>
      </c>
      <c r="L529" s="37"/>
      <c r="M529" s="38">
        <v>0</v>
      </c>
      <c r="N529" s="15">
        <f t="shared" si="8"/>
        <v>961717</v>
      </c>
    </row>
    <row r="530" spans="1:14" x14ac:dyDescent="0.25">
      <c r="A530" s="20">
        <v>527</v>
      </c>
      <c r="B530" s="40" t="s">
        <v>541</v>
      </c>
      <c r="C530" s="37">
        <f>+'ENERO ORD'!C530+'AJUSTE NEGATIVO 2019'!E530</f>
        <v>167298</v>
      </c>
      <c r="D530" s="37">
        <v>104827</v>
      </c>
      <c r="E530" s="37">
        <v>3194</v>
      </c>
      <c r="F530" s="37">
        <f>+'AJUSTE FOFIR'!C530+'ENERO ORD'!F530</f>
        <v>12570</v>
      </c>
      <c r="G530" s="37">
        <v>5559</v>
      </c>
      <c r="H530" s="37">
        <v>1077</v>
      </c>
      <c r="I530" s="37">
        <v>3207</v>
      </c>
      <c r="J530" s="37">
        <v>486</v>
      </c>
      <c r="K530" s="37">
        <v>0</v>
      </c>
      <c r="L530" s="37"/>
      <c r="M530" s="38">
        <v>0</v>
      </c>
      <c r="N530" s="15">
        <f t="shared" si="8"/>
        <v>298218</v>
      </c>
    </row>
    <row r="531" spans="1:14" x14ac:dyDescent="0.25">
      <c r="A531" s="20">
        <v>528</v>
      </c>
      <c r="B531" s="40" t="s">
        <v>542</v>
      </c>
      <c r="C531" s="37">
        <f>+'ENERO ORD'!C531+'AJUSTE NEGATIVO 2019'!E531</f>
        <v>104852</v>
      </c>
      <c r="D531" s="37">
        <v>49351</v>
      </c>
      <c r="E531" s="37">
        <v>2071</v>
      </c>
      <c r="F531" s="37">
        <f>+'AJUSTE FOFIR'!C531+'ENERO ORD'!F531</f>
        <v>8063</v>
      </c>
      <c r="G531" s="37">
        <v>2133</v>
      </c>
      <c r="H531" s="37">
        <v>684</v>
      </c>
      <c r="I531" s="37">
        <v>1604</v>
      </c>
      <c r="J531" s="37">
        <v>313</v>
      </c>
      <c r="K531" s="37">
        <v>0</v>
      </c>
      <c r="L531" s="37">
        <v>5088</v>
      </c>
      <c r="M531" s="38">
        <v>0</v>
      </c>
      <c r="N531" s="15">
        <f t="shared" si="8"/>
        <v>174159</v>
      </c>
    </row>
    <row r="532" spans="1:14" x14ac:dyDescent="0.25">
      <c r="A532" s="20">
        <v>529</v>
      </c>
      <c r="B532" s="40" t="s">
        <v>543</v>
      </c>
      <c r="C532" s="37">
        <f>+'ENERO ORD'!C532+'AJUSTE NEGATIVO 2019'!E532</f>
        <v>114236</v>
      </c>
      <c r="D532" s="37">
        <v>48124</v>
      </c>
      <c r="E532" s="37">
        <v>2219</v>
      </c>
      <c r="F532" s="37">
        <f>+'AJUSTE FOFIR'!C532+'ENERO ORD'!F532</f>
        <v>8145</v>
      </c>
      <c r="G532" s="37">
        <v>3324</v>
      </c>
      <c r="H532" s="37">
        <v>675</v>
      </c>
      <c r="I532" s="37">
        <v>1637</v>
      </c>
      <c r="J532" s="37">
        <v>336</v>
      </c>
      <c r="K532" s="37">
        <v>0</v>
      </c>
      <c r="L532" s="37">
        <v>19041</v>
      </c>
      <c r="M532" s="38">
        <v>0</v>
      </c>
      <c r="N532" s="15">
        <f t="shared" si="8"/>
        <v>197737</v>
      </c>
    </row>
    <row r="533" spans="1:14" x14ac:dyDescent="0.25">
      <c r="A533" s="20">
        <v>530</v>
      </c>
      <c r="B533" s="40" t="s">
        <v>544</v>
      </c>
      <c r="C533" s="37">
        <f>+'ENERO ORD'!C533+'AJUSTE NEGATIVO 2019'!E533</f>
        <v>212320</v>
      </c>
      <c r="D533" s="37">
        <v>109367</v>
      </c>
      <c r="E533" s="37">
        <v>4263</v>
      </c>
      <c r="F533" s="37">
        <f>+'AJUSTE FOFIR'!C533+'ENERO ORD'!F533</f>
        <v>18481</v>
      </c>
      <c r="G533" s="37">
        <v>7480</v>
      </c>
      <c r="H533" s="37">
        <v>1619</v>
      </c>
      <c r="I533" s="37">
        <v>5425</v>
      </c>
      <c r="J533" s="37">
        <v>571</v>
      </c>
      <c r="K533" s="37">
        <v>0</v>
      </c>
      <c r="L533" s="37">
        <v>19248</v>
      </c>
      <c r="M533" s="38">
        <v>0</v>
      </c>
      <c r="N533" s="15">
        <f t="shared" si="8"/>
        <v>378774</v>
      </c>
    </row>
    <row r="534" spans="1:14" x14ac:dyDescent="0.25">
      <c r="A534" s="20">
        <v>531</v>
      </c>
      <c r="B534" s="40" t="s">
        <v>545</v>
      </c>
      <c r="C534" s="37">
        <f>+'ENERO ORD'!C534+'AJUSTE NEGATIVO 2019'!E534</f>
        <v>134696</v>
      </c>
      <c r="D534" s="37">
        <v>75036</v>
      </c>
      <c r="E534" s="37">
        <v>2879</v>
      </c>
      <c r="F534" s="37">
        <f>+'AJUSTE FOFIR'!C534+'ENERO ORD'!F534</f>
        <v>12004</v>
      </c>
      <c r="G534" s="37">
        <v>4971</v>
      </c>
      <c r="H534" s="37">
        <v>1024</v>
      </c>
      <c r="I534" s="37">
        <v>3610</v>
      </c>
      <c r="J534" s="37">
        <v>361</v>
      </c>
      <c r="K534" s="37">
        <v>0</v>
      </c>
      <c r="L534" s="37"/>
      <c r="M534" s="38">
        <v>0</v>
      </c>
      <c r="N534" s="15">
        <f t="shared" si="8"/>
        <v>234581</v>
      </c>
    </row>
    <row r="535" spans="1:14" x14ac:dyDescent="0.25">
      <c r="A535" s="20">
        <v>532</v>
      </c>
      <c r="B535" s="40" t="s">
        <v>546</v>
      </c>
      <c r="C535" s="37">
        <f>+'ENERO ORD'!C535+'AJUSTE NEGATIVO 2019'!E535</f>
        <v>190110</v>
      </c>
      <c r="D535" s="37">
        <v>120210</v>
      </c>
      <c r="E535" s="37">
        <v>3908</v>
      </c>
      <c r="F535" s="37">
        <f>+'AJUSTE FOFIR'!C535+'ENERO ORD'!F535</f>
        <v>16200</v>
      </c>
      <c r="G535" s="37">
        <v>8052</v>
      </c>
      <c r="H535" s="37">
        <v>1389</v>
      </c>
      <c r="I535" s="37">
        <v>4857</v>
      </c>
      <c r="J535" s="37">
        <v>511</v>
      </c>
      <c r="K535" s="37">
        <v>0</v>
      </c>
      <c r="L535" s="37"/>
      <c r="M535" s="38">
        <v>0</v>
      </c>
      <c r="N535" s="15">
        <f t="shared" si="8"/>
        <v>345237</v>
      </c>
    </row>
    <row r="536" spans="1:14" x14ac:dyDescent="0.25">
      <c r="A536" s="20">
        <v>533</v>
      </c>
      <c r="B536" s="40" t="s">
        <v>547</v>
      </c>
      <c r="C536" s="37">
        <f>+'ENERO ORD'!C536+'AJUSTE NEGATIVO 2019'!E536</f>
        <v>153700</v>
      </c>
      <c r="D536" s="37">
        <v>89581</v>
      </c>
      <c r="E536" s="37">
        <v>2891</v>
      </c>
      <c r="F536" s="37">
        <f>+'AJUSTE FOFIR'!C536+'ENERO ORD'!F536</f>
        <v>11531</v>
      </c>
      <c r="G536" s="37">
        <v>4289</v>
      </c>
      <c r="H536" s="37">
        <v>989</v>
      </c>
      <c r="I536" s="37">
        <v>2798</v>
      </c>
      <c r="J536" s="37">
        <v>412</v>
      </c>
      <c r="K536" s="37">
        <v>0</v>
      </c>
      <c r="L536" s="37"/>
      <c r="M536" s="38">
        <v>0</v>
      </c>
      <c r="N536" s="15">
        <f t="shared" si="8"/>
        <v>266191</v>
      </c>
    </row>
    <row r="537" spans="1:14" x14ac:dyDescent="0.25">
      <c r="A537" s="20">
        <v>534</v>
      </c>
      <c r="B537" s="40" t="s">
        <v>548</v>
      </c>
      <c r="C537" s="37">
        <f>+'ENERO ORD'!C537+'AJUSTE NEGATIVO 2019'!E537</f>
        <v>197924</v>
      </c>
      <c r="D537" s="37">
        <v>71453</v>
      </c>
      <c r="E537" s="37">
        <v>4040</v>
      </c>
      <c r="F537" s="37">
        <f>+'AJUSTE FOFIR'!C537+'ENERO ORD'!F537</f>
        <v>17429</v>
      </c>
      <c r="G537" s="37">
        <v>8805</v>
      </c>
      <c r="H537" s="37">
        <v>1517</v>
      </c>
      <c r="I537" s="37">
        <v>5444</v>
      </c>
      <c r="J537" s="37">
        <v>516</v>
      </c>
      <c r="K537" s="37">
        <v>0</v>
      </c>
      <c r="L537" s="37"/>
      <c r="M537" s="38">
        <v>0</v>
      </c>
      <c r="N537" s="15">
        <f t="shared" si="8"/>
        <v>307128</v>
      </c>
    </row>
    <row r="538" spans="1:14" x14ac:dyDescent="0.25">
      <c r="A538" s="20">
        <v>535</v>
      </c>
      <c r="B538" s="40" t="s">
        <v>549</v>
      </c>
      <c r="C538" s="37">
        <f>+'ENERO ORD'!C538+'AJUSTE NEGATIVO 2019'!E538</f>
        <v>192956</v>
      </c>
      <c r="D538" s="37">
        <v>55242</v>
      </c>
      <c r="E538" s="37">
        <v>3609</v>
      </c>
      <c r="F538" s="37">
        <f>+'AJUSTE FOFIR'!C538+'ENERO ORD'!F538</f>
        <v>14859</v>
      </c>
      <c r="G538" s="37">
        <v>6484</v>
      </c>
      <c r="H538" s="37">
        <v>1285</v>
      </c>
      <c r="I538" s="37">
        <v>3920</v>
      </c>
      <c r="J538" s="37">
        <v>479</v>
      </c>
      <c r="K538" s="37">
        <v>0</v>
      </c>
      <c r="L538" s="37">
        <v>5130</v>
      </c>
      <c r="M538" s="38">
        <v>0</v>
      </c>
      <c r="N538" s="15">
        <f t="shared" si="8"/>
        <v>283964</v>
      </c>
    </row>
    <row r="539" spans="1:14" x14ac:dyDescent="0.25">
      <c r="A539" s="20">
        <v>536</v>
      </c>
      <c r="B539" s="40" t="s">
        <v>550</v>
      </c>
      <c r="C539" s="37">
        <f>+'ENERO ORD'!C539+'AJUSTE NEGATIVO 2019'!E539</f>
        <v>73400</v>
      </c>
      <c r="D539" s="37">
        <v>39699</v>
      </c>
      <c r="E539" s="37">
        <v>1469</v>
      </c>
      <c r="F539" s="37">
        <f>+'AJUSTE FOFIR'!C539+'ENERO ORD'!F539</f>
        <v>5189</v>
      </c>
      <c r="G539" s="37">
        <v>808</v>
      </c>
      <c r="H539" s="37">
        <v>426</v>
      </c>
      <c r="I539" s="37">
        <v>680</v>
      </c>
      <c r="J539" s="37">
        <v>247</v>
      </c>
      <c r="K539" s="37">
        <v>0</v>
      </c>
      <c r="L539" s="37"/>
      <c r="M539" s="38">
        <v>0</v>
      </c>
      <c r="N539" s="15">
        <f t="shared" si="8"/>
        <v>121918</v>
      </c>
    </row>
    <row r="540" spans="1:14" x14ac:dyDescent="0.25">
      <c r="A540" s="20">
        <v>537</v>
      </c>
      <c r="B540" s="40" t="s">
        <v>551</v>
      </c>
      <c r="C540" s="37">
        <f>+'ENERO ORD'!C540+'AJUSTE NEGATIVO 2019'!E540</f>
        <v>407640</v>
      </c>
      <c r="D540" s="37">
        <v>198821</v>
      </c>
      <c r="E540" s="37">
        <v>7537</v>
      </c>
      <c r="F540" s="37">
        <f>+'AJUSTE FOFIR'!C540+'ENERO ORD'!F540</f>
        <v>30873</v>
      </c>
      <c r="G540" s="37">
        <v>13102</v>
      </c>
      <c r="H540" s="37">
        <v>2682</v>
      </c>
      <c r="I540" s="37">
        <v>8289</v>
      </c>
      <c r="J540" s="37">
        <v>1071</v>
      </c>
      <c r="K540" s="37">
        <v>0</v>
      </c>
      <c r="L540" s="37">
        <v>22837</v>
      </c>
      <c r="M540" s="38">
        <v>0</v>
      </c>
      <c r="N540" s="15">
        <f t="shared" si="8"/>
        <v>692852</v>
      </c>
    </row>
    <row r="541" spans="1:14" x14ac:dyDescent="0.25">
      <c r="A541" s="20">
        <v>538</v>
      </c>
      <c r="B541" s="40" t="s">
        <v>552</v>
      </c>
      <c r="C541" s="37">
        <f>+'ENERO ORD'!C541+'AJUSTE NEGATIVO 2019'!E541</f>
        <v>91888</v>
      </c>
      <c r="D541" s="37">
        <v>55255</v>
      </c>
      <c r="E541" s="37">
        <v>1758</v>
      </c>
      <c r="F541" s="37">
        <f>+'AJUSTE FOFIR'!C541+'ENERO ORD'!F541</f>
        <v>6205</v>
      </c>
      <c r="G541" s="37">
        <v>1364</v>
      </c>
      <c r="H541" s="37">
        <v>508</v>
      </c>
      <c r="I541" s="37">
        <v>865</v>
      </c>
      <c r="J541" s="37">
        <v>277</v>
      </c>
      <c r="K541" s="37">
        <v>0</v>
      </c>
      <c r="L541" s="37"/>
      <c r="M541" s="38">
        <v>0</v>
      </c>
      <c r="N541" s="15">
        <f t="shared" si="8"/>
        <v>158120</v>
      </c>
    </row>
    <row r="542" spans="1:14" x14ac:dyDescent="0.25">
      <c r="A542" s="20">
        <v>539</v>
      </c>
      <c r="B542" s="40" t="s">
        <v>553</v>
      </c>
      <c r="C542" s="37">
        <f>+'ENERO ORD'!C542+'AJUSTE NEGATIVO 2019'!E542</f>
        <v>197266</v>
      </c>
      <c r="D542" s="37">
        <v>162057</v>
      </c>
      <c r="E542" s="37">
        <v>4414</v>
      </c>
      <c r="F542" s="37">
        <f>+'AJUSTE FOFIR'!C542+'ENERO ORD'!F542</f>
        <v>20293</v>
      </c>
      <c r="G542" s="37">
        <v>10067</v>
      </c>
      <c r="H542" s="37">
        <v>1774</v>
      </c>
      <c r="I542" s="37">
        <v>7688</v>
      </c>
      <c r="J542" s="37">
        <v>467</v>
      </c>
      <c r="K542" s="37">
        <v>0</v>
      </c>
      <c r="L542" s="37"/>
      <c r="M542" s="38">
        <v>0</v>
      </c>
      <c r="N542" s="15">
        <f t="shared" si="8"/>
        <v>404026</v>
      </c>
    </row>
    <row r="543" spans="1:14" x14ac:dyDescent="0.25">
      <c r="A543" s="20">
        <v>540</v>
      </c>
      <c r="B543" s="40" t="s">
        <v>554</v>
      </c>
      <c r="C543" s="37">
        <f>+'ENERO ORD'!C543+'AJUSTE NEGATIVO 2019'!E543</f>
        <v>381210</v>
      </c>
      <c r="D543" s="37">
        <v>216383</v>
      </c>
      <c r="E543" s="37">
        <v>8538</v>
      </c>
      <c r="F543" s="37">
        <f>+'AJUSTE FOFIR'!C543+'ENERO ORD'!F543</f>
        <v>40392</v>
      </c>
      <c r="G543" s="37">
        <v>13894</v>
      </c>
      <c r="H543" s="37">
        <v>3588</v>
      </c>
      <c r="I543" s="37">
        <v>13509</v>
      </c>
      <c r="J543" s="37">
        <v>995</v>
      </c>
      <c r="K543" s="37">
        <v>0</v>
      </c>
      <c r="L543" s="37"/>
      <c r="M543" s="38">
        <v>0</v>
      </c>
      <c r="N543" s="15">
        <f t="shared" si="8"/>
        <v>678509</v>
      </c>
    </row>
    <row r="544" spans="1:14" x14ac:dyDescent="0.25">
      <c r="A544" s="20">
        <v>541</v>
      </c>
      <c r="B544" s="40" t="s">
        <v>555</v>
      </c>
      <c r="C544" s="37">
        <f>+'ENERO ORD'!C544+'AJUSTE NEGATIVO 2019'!E544</f>
        <v>115692</v>
      </c>
      <c r="D544" s="37">
        <v>58916</v>
      </c>
      <c r="E544" s="37">
        <v>2181</v>
      </c>
      <c r="F544" s="37">
        <f>+'AJUSTE FOFIR'!C544+'ENERO ORD'!F544</f>
        <v>8466</v>
      </c>
      <c r="G544" s="37">
        <v>3238</v>
      </c>
      <c r="H544" s="37">
        <v>720</v>
      </c>
      <c r="I544" s="37">
        <v>1993</v>
      </c>
      <c r="J544" s="37">
        <v>317</v>
      </c>
      <c r="K544" s="37">
        <v>0</v>
      </c>
      <c r="L544" s="37"/>
      <c r="M544" s="38">
        <v>0</v>
      </c>
      <c r="N544" s="15">
        <f t="shared" si="8"/>
        <v>191523</v>
      </c>
    </row>
    <row r="545" spans="1:14" x14ac:dyDescent="0.25">
      <c r="A545" s="20">
        <v>542</v>
      </c>
      <c r="B545" s="40" t="s">
        <v>556</v>
      </c>
      <c r="C545" s="37">
        <f>+'ENERO ORD'!C545+'AJUSTE NEGATIVO 2019'!E545</f>
        <v>96790</v>
      </c>
      <c r="D545" s="37">
        <v>62033</v>
      </c>
      <c r="E545" s="37">
        <v>1866</v>
      </c>
      <c r="F545" s="37">
        <f>+'AJUSTE FOFIR'!C545+'ENERO ORD'!F545</f>
        <v>6775</v>
      </c>
      <c r="G545" s="37">
        <v>1717</v>
      </c>
      <c r="H545" s="37">
        <v>560</v>
      </c>
      <c r="I545" s="37">
        <v>1102</v>
      </c>
      <c r="J545" s="37">
        <v>283</v>
      </c>
      <c r="K545" s="37">
        <v>0</v>
      </c>
      <c r="L545" s="37"/>
      <c r="M545" s="38">
        <v>0</v>
      </c>
      <c r="N545" s="15">
        <f t="shared" si="8"/>
        <v>171126</v>
      </c>
    </row>
    <row r="546" spans="1:14" x14ac:dyDescent="0.25">
      <c r="A546" s="20">
        <v>543</v>
      </c>
      <c r="B546" s="40" t="s">
        <v>557</v>
      </c>
      <c r="C546" s="37">
        <f>+'ENERO ORD'!C546+'AJUSTE NEGATIVO 2019'!E546</f>
        <v>235020</v>
      </c>
      <c r="D546" s="37">
        <v>87513</v>
      </c>
      <c r="E546" s="37">
        <v>4910</v>
      </c>
      <c r="F546" s="37">
        <f>+'AJUSTE FOFIR'!C546+'ENERO ORD'!F546</f>
        <v>20611</v>
      </c>
      <c r="G546" s="37">
        <v>12859</v>
      </c>
      <c r="H546" s="37">
        <v>1777</v>
      </c>
      <c r="I546" s="37">
        <v>7121</v>
      </c>
      <c r="J546" s="37">
        <v>663</v>
      </c>
      <c r="K546" s="37">
        <v>0</v>
      </c>
      <c r="L546" s="37"/>
      <c r="M546" s="38">
        <v>0</v>
      </c>
      <c r="N546" s="15">
        <f t="shared" si="8"/>
        <v>370474</v>
      </c>
    </row>
    <row r="547" spans="1:14" x14ac:dyDescent="0.25">
      <c r="A547" s="20">
        <v>544</v>
      </c>
      <c r="B547" s="40" t="s">
        <v>558</v>
      </c>
      <c r="C547" s="37">
        <f>+'ENERO ORD'!C547+'AJUSTE NEGATIVO 2019'!E547</f>
        <v>103834</v>
      </c>
      <c r="D547" s="37">
        <v>52607</v>
      </c>
      <c r="E547" s="37">
        <v>1955</v>
      </c>
      <c r="F547" s="37">
        <f>+'AJUSTE FOFIR'!C547+'ENERO ORD'!F547</f>
        <v>7722</v>
      </c>
      <c r="G547" s="37">
        <v>2039</v>
      </c>
      <c r="H547" s="37">
        <v>660</v>
      </c>
      <c r="I547" s="37">
        <v>1571</v>
      </c>
      <c r="J547" s="37">
        <v>278</v>
      </c>
      <c r="K547" s="37">
        <v>0</v>
      </c>
      <c r="L547" s="37">
        <v>1071</v>
      </c>
      <c r="M547" s="38">
        <v>0</v>
      </c>
      <c r="N547" s="15">
        <f t="shared" si="8"/>
        <v>171737</v>
      </c>
    </row>
    <row r="548" spans="1:14" x14ac:dyDescent="0.25">
      <c r="A548" s="20">
        <v>545</v>
      </c>
      <c r="B548" s="40" t="s">
        <v>559</v>
      </c>
      <c r="C548" s="37">
        <f>+'ENERO ORD'!C548+'AJUSTE NEGATIVO 2019'!E548</f>
        <v>690732</v>
      </c>
      <c r="D548" s="37">
        <v>427417</v>
      </c>
      <c r="E548" s="37">
        <v>14346</v>
      </c>
      <c r="F548" s="37">
        <f>+'AJUSTE FOFIR'!C548+'ENERO ORD'!F548</f>
        <v>58906</v>
      </c>
      <c r="G548" s="37">
        <v>17814</v>
      </c>
      <c r="H548" s="37">
        <v>5013</v>
      </c>
      <c r="I548" s="37">
        <v>15099</v>
      </c>
      <c r="J548" s="37">
        <v>1822</v>
      </c>
      <c r="K548" s="37">
        <v>0</v>
      </c>
      <c r="L548" s="37"/>
      <c r="M548" s="38">
        <v>0</v>
      </c>
      <c r="N548" s="15">
        <f t="shared" si="8"/>
        <v>1231149</v>
      </c>
    </row>
    <row r="549" spans="1:14" x14ac:dyDescent="0.25">
      <c r="A549" s="20">
        <v>546</v>
      </c>
      <c r="B549" s="40" t="s">
        <v>560</v>
      </c>
      <c r="C549" s="37">
        <f>+'ENERO ORD'!C549+'AJUSTE NEGATIVO 2019'!E549</f>
        <v>255594</v>
      </c>
      <c r="D549" s="37">
        <v>133999</v>
      </c>
      <c r="E549" s="37">
        <v>5601</v>
      </c>
      <c r="F549" s="37">
        <f>+'AJUSTE FOFIR'!C549+'ENERO ORD'!F549</f>
        <v>24192</v>
      </c>
      <c r="G549" s="37">
        <v>11855</v>
      </c>
      <c r="H549" s="37">
        <v>2105</v>
      </c>
      <c r="I549" s="37">
        <v>8071</v>
      </c>
      <c r="J549" s="37">
        <v>786</v>
      </c>
      <c r="K549" s="37">
        <v>0</v>
      </c>
      <c r="L549" s="37">
        <v>90892</v>
      </c>
      <c r="M549" s="38">
        <v>0</v>
      </c>
      <c r="N549" s="15">
        <f t="shared" si="8"/>
        <v>533095</v>
      </c>
    </row>
    <row r="550" spans="1:14" x14ac:dyDescent="0.25">
      <c r="A550" s="20">
        <v>547</v>
      </c>
      <c r="B550" s="40" t="s">
        <v>561</v>
      </c>
      <c r="C550" s="37">
        <f>+'ENERO ORD'!C550+'AJUSTE NEGATIVO 2019'!E550</f>
        <v>108148</v>
      </c>
      <c r="D550" s="37">
        <v>61439</v>
      </c>
      <c r="E550" s="37">
        <v>2145</v>
      </c>
      <c r="F550" s="37">
        <f>+'AJUSTE FOFIR'!C550+'ENERO ORD'!F550</f>
        <v>8616</v>
      </c>
      <c r="G550" s="37">
        <v>1796</v>
      </c>
      <c r="H550" s="37">
        <v>733</v>
      </c>
      <c r="I550" s="37">
        <v>1736</v>
      </c>
      <c r="J550" s="37">
        <v>287</v>
      </c>
      <c r="K550" s="37">
        <v>0</v>
      </c>
      <c r="L550" s="37"/>
      <c r="M550" s="38">
        <v>0</v>
      </c>
      <c r="N550" s="15">
        <f t="shared" si="8"/>
        <v>184900</v>
      </c>
    </row>
    <row r="551" spans="1:14" x14ac:dyDescent="0.25">
      <c r="A551" s="20">
        <v>548</v>
      </c>
      <c r="B551" s="40" t="s">
        <v>562</v>
      </c>
      <c r="C551" s="37">
        <f>+'ENERO ORD'!C551+'AJUSTE NEGATIVO 2019'!E551</f>
        <v>182984</v>
      </c>
      <c r="D551" s="37">
        <v>99677</v>
      </c>
      <c r="E551" s="37">
        <v>3544</v>
      </c>
      <c r="F551" s="37">
        <f>+'AJUSTE FOFIR'!C551+'ENERO ORD'!F551</f>
        <v>15083</v>
      </c>
      <c r="G551" s="37">
        <v>3356</v>
      </c>
      <c r="H551" s="37">
        <v>1337</v>
      </c>
      <c r="I551" s="37">
        <v>3405</v>
      </c>
      <c r="J551" s="37">
        <v>577</v>
      </c>
      <c r="K551" s="37">
        <v>0</v>
      </c>
      <c r="L551" s="37">
        <v>12703</v>
      </c>
      <c r="M551" s="38">
        <v>0</v>
      </c>
      <c r="N551" s="15">
        <f t="shared" si="8"/>
        <v>322666</v>
      </c>
    </row>
    <row r="552" spans="1:14" x14ac:dyDescent="0.25">
      <c r="A552" s="20">
        <v>549</v>
      </c>
      <c r="B552" s="40" t="s">
        <v>563</v>
      </c>
      <c r="C552" s="37">
        <f>+'ENERO ORD'!C552+'AJUSTE NEGATIVO 2019'!E552</f>
        <v>592528</v>
      </c>
      <c r="D552" s="37">
        <v>324545</v>
      </c>
      <c r="E552" s="37">
        <v>11377</v>
      </c>
      <c r="F552" s="37">
        <f>+'AJUSTE FOFIR'!C552+'ENERO ORD'!F552</f>
        <v>47996</v>
      </c>
      <c r="G552" s="37">
        <v>22503</v>
      </c>
      <c r="H552" s="37">
        <v>4168</v>
      </c>
      <c r="I552" s="37">
        <v>14287</v>
      </c>
      <c r="J552" s="37">
        <v>1464</v>
      </c>
      <c r="K552" s="37">
        <v>0</v>
      </c>
      <c r="L552" s="37"/>
      <c r="M552" s="38">
        <v>0</v>
      </c>
      <c r="N552" s="15">
        <f t="shared" si="8"/>
        <v>1018868</v>
      </c>
    </row>
    <row r="553" spans="1:14" x14ac:dyDescent="0.25">
      <c r="A553" s="20">
        <v>550</v>
      </c>
      <c r="B553" s="40" t="s">
        <v>564</v>
      </c>
      <c r="C553" s="37">
        <f>+'ENERO ORD'!C553+'AJUSTE NEGATIVO 2019'!E553</f>
        <v>343068</v>
      </c>
      <c r="D553" s="37">
        <v>120028</v>
      </c>
      <c r="E553" s="37">
        <v>6482</v>
      </c>
      <c r="F553" s="37">
        <f>+'AJUSTE FOFIR'!C553+'ENERO ORD'!F553</f>
        <v>29730</v>
      </c>
      <c r="G553" s="37">
        <v>10891</v>
      </c>
      <c r="H553" s="37">
        <v>2670</v>
      </c>
      <c r="I553" s="37">
        <v>8896</v>
      </c>
      <c r="J553" s="37">
        <v>847</v>
      </c>
      <c r="K553" s="37">
        <v>0</v>
      </c>
      <c r="L553" s="37"/>
      <c r="M553" s="38">
        <v>0</v>
      </c>
      <c r="N553" s="15">
        <f t="shared" si="8"/>
        <v>522612</v>
      </c>
    </row>
    <row r="554" spans="1:14" x14ac:dyDescent="0.25">
      <c r="A554" s="20">
        <v>551</v>
      </c>
      <c r="B554" s="40" t="s">
        <v>565</v>
      </c>
      <c r="C554" s="37">
        <f>+'ENERO ORD'!C554+'AJUSTE NEGATIVO 2019'!E554</f>
        <v>1366178</v>
      </c>
      <c r="D554" s="37">
        <v>688652</v>
      </c>
      <c r="E554" s="37">
        <v>30144</v>
      </c>
      <c r="F554" s="37">
        <f>+'AJUSTE FOFIR'!C554+'ENERO ORD'!F554</f>
        <v>152879</v>
      </c>
      <c r="G554" s="37">
        <v>41156</v>
      </c>
      <c r="H554" s="37">
        <v>13834</v>
      </c>
      <c r="I554" s="37">
        <v>49791</v>
      </c>
      <c r="J554" s="37">
        <v>2932</v>
      </c>
      <c r="K554" s="37">
        <v>0</v>
      </c>
      <c r="L554" s="37"/>
      <c r="M554" s="38">
        <v>0</v>
      </c>
      <c r="N554" s="15">
        <f t="shared" si="8"/>
        <v>2345566</v>
      </c>
    </row>
    <row r="555" spans="1:14" x14ac:dyDescent="0.25">
      <c r="A555" s="20">
        <v>552</v>
      </c>
      <c r="B555" s="40" t="s">
        <v>566</v>
      </c>
      <c r="C555" s="37">
        <f>+'ENERO ORD'!C555+'AJUSTE NEGATIVO 2019'!E555</f>
        <v>63066</v>
      </c>
      <c r="D555" s="37">
        <v>55285</v>
      </c>
      <c r="E555" s="37">
        <v>1181</v>
      </c>
      <c r="F555" s="37">
        <f>+'AJUSTE FOFIR'!C555+'ENERO ORD'!F555</f>
        <v>4219</v>
      </c>
      <c r="G555" s="37">
        <v>862</v>
      </c>
      <c r="H555" s="37">
        <v>353</v>
      </c>
      <c r="I555" s="37">
        <v>601</v>
      </c>
      <c r="J555" s="37">
        <v>211</v>
      </c>
      <c r="K555" s="37">
        <v>0</v>
      </c>
      <c r="L555" s="37">
        <v>5454</v>
      </c>
      <c r="M555" s="38">
        <v>0</v>
      </c>
      <c r="N555" s="15">
        <f t="shared" si="8"/>
        <v>131232</v>
      </c>
    </row>
    <row r="556" spans="1:14" x14ac:dyDescent="0.25">
      <c r="A556" s="20">
        <v>553</v>
      </c>
      <c r="B556" s="40" t="s">
        <v>567</v>
      </c>
      <c r="C556" s="37">
        <f>+'ENERO ORD'!C556+'AJUSTE NEGATIVO 2019'!E556</f>
        <v>708612</v>
      </c>
      <c r="D556" s="37">
        <v>272387</v>
      </c>
      <c r="E556" s="37">
        <v>15878</v>
      </c>
      <c r="F556" s="37">
        <f>+'AJUSTE FOFIR'!C556+'ENERO ORD'!F556</f>
        <v>79244</v>
      </c>
      <c r="G556" s="37">
        <v>18339</v>
      </c>
      <c r="H556" s="37">
        <v>7137</v>
      </c>
      <c r="I556" s="37">
        <v>24589</v>
      </c>
      <c r="J556" s="37">
        <v>1667</v>
      </c>
      <c r="K556" s="37">
        <v>0</v>
      </c>
      <c r="L556" s="37">
        <v>8818</v>
      </c>
      <c r="M556" s="38">
        <v>0</v>
      </c>
      <c r="N556" s="15">
        <f t="shared" si="8"/>
        <v>1136671</v>
      </c>
    </row>
    <row r="557" spans="1:14" x14ac:dyDescent="0.25">
      <c r="A557" s="20">
        <v>554</v>
      </c>
      <c r="B557" s="40" t="s">
        <v>568</v>
      </c>
      <c r="C557" s="37">
        <f>+'ENERO ORD'!C557+'AJUSTE NEGATIVO 2019'!E557</f>
        <v>288904</v>
      </c>
      <c r="D557" s="37">
        <v>116602</v>
      </c>
      <c r="E557" s="37">
        <v>5206</v>
      </c>
      <c r="F557" s="37">
        <f>+'AJUSTE FOFIR'!C557+'ENERO ORD'!F557</f>
        <v>21329</v>
      </c>
      <c r="G557" s="37">
        <v>11455</v>
      </c>
      <c r="H557" s="37">
        <v>1871</v>
      </c>
      <c r="I557" s="37">
        <v>6263</v>
      </c>
      <c r="J557" s="37">
        <v>804</v>
      </c>
      <c r="K557" s="37">
        <v>0</v>
      </c>
      <c r="L557" s="37"/>
      <c r="M557" s="38">
        <v>0</v>
      </c>
      <c r="N557" s="15">
        <f t="shared" si="8"/>
        <v>452434</v>
      </c>
    </row>
    <row r="558" spans="1:14" x14ac:dyDescent="0.25">
      <c r="A558" s="20">
        <v>555</v>
      </c>
      <c r="B558" s="40" t="s">
        <v>569</v>
      </c>
      <c r="C558" s="37">
        <f>+'ENERO ORD'!C558+'AJUSTE NEGATIVO 2019'!E558</f>
        <v>145600</v>
      </c>
      <c r="D558" s="37">
        <v>76522</v>
      </c>
      <c r="E558" s="37">
        <v>2874</v>
      </c>
      <c r="F558" s="37">
        <f>+'AJUSTE FOFIR'!C558+'ENERO ORD'!F558</f>
        <v>11577</v>
      </c>
      <c r="G558" s="37">
        <v>6006</v>
      </c>
      <c r="H558" s="37">
        <v>989</v>
      </c>
      <c r="I558" s="37">
        <v>3531</v>
      </c>
      <c r="J558" s="37">
        <v>394</v>
      </c>
      <c r="K558" s="37">
        <v>0</v>
      </c>
      <c r="L558" s="37"/>
      <c r="M558" s="38">
        <v>0</v>
      </c>
      <c r="N558" s="15">
        <f t="shared" si="8"/>
        <v>247493</v>
      </c>
    </row>
    <row r="559" spans="1:14" x14ac:dyDescent="0.25">
      <c r="A559" s="20">
        <v>556</v>
      </c>
      <c r="B559" s="40" t="s">
        <v>570</v>
      </c>
      <c r="C559" s="37">
        <f>+'ENERO ORD'!C559+'AJUSTE NEGATIVO 2019'!E559</f>
        <v>64932</v>
      </c>
      <c r="D559" s="37">
        <v>39588</v>
      </c>
      <c r="E559" s="37">
        <v>1290</v>
      </c>
      <c r="F559" s="37">
        <f>+'AJUSTE FOFIR'!C559+'ENERO ORD'!F559</f>
        <v>4451</v>
      </c>
      <c r="G559" s="37">
        <v>510</v>
      </c>
      <c r="H559" s="37">
        <v>361</v>
      </c>
      <c r="I559" s="37">
        <v>462</v>
      </c>
      <c r="J559" s="37">
        <v>214</v>
      </c>
      <c r="K559" s="37">
        <v>0</v>
      </c>
      <c r="L559" s="37"/>
      <c r="M559" s="38">
        <v>0</v>
      </c>
      <c r="N559" s="15">
        <f t="shared" si="8"/>
        <v>111808</v>
      </c>
    </row>
    <row r="560" spans="1:14" x14ac:dyDescent="0.25">
      <c r="A560" s="20">
        <v>557</v>
      </c>
      <c r="B560" s="40" t="s">
        <v>571</v>
      </c>
      <c r="C560" s="37">
        <f>+'ENERO ORD'!C560+'AJUSTE NEGATIVO 2019'!E560</f>
        <v>746946</v>
      </c>
      <c r="D560" s="37">
        <v>416476</v>
      </c>
      <c r="E560" s="37">
        <v>15236</v>
      </c>
      <c r="F560" s="37">
        <f>+'AJUSTE FOFIR'!C560+'ENERO ORD'!F560</f>
        <v>66571</v>
      </c>
      <c r="G560" s="37">
        <v>27270</v>
      </c>
      <c r="H560" s="37">
        <v>5878</v>
      </c>
      <c r="I560" s="37">
        <v>21560</v>
      </c>
      <c r="J560" s="37">
        <v>2227</v>
      </c>
      <c r="K560" s="37">
        <v>0</v>
      </c>
      <c r="L560" s="37"/>
      <c r="M560" s="38">
        <v>0</v>
      </c>
      <c r="N560" s="15">
        <f t="shared" si="8"/>
        <v>1302164</v>
      </c>
    </row>
    <row r="561" spans="1:14" x14ac:dyDescent="0.25">
      <c r="A561" s="20">
        <v>558</v>
      </c>
      <c r="B561" s="40" t="s">
        <v>572</v>
      </c>
      <c r="C561" s="37">
        <f>+'ENERO ORD'!C561+'AJUSTE NEGATIVO 2019'!E561</f>
        <v>89594</v>
      </c>
      <c r="D561" s="37">
        <v>32000</v>
      </c>
      <c r="E561" s="37">
        <v>1742</v>
      </c>
      <c r="F561" s="37">
        <f>+'AJUSTE FOFIR'!C561+'ENERO ORD'!F561</f>
        <v>6696</v>
      </c>
      <c r="G561" s="37">
        <v>2791</v>
      </c>
      <c r="H561" s="37">
        <v>564</v>
      </c>
      <c r="I561" s="37">
        <v>1643</v>
      </c>
      <c r="J561" s="37">
        <v>255</v>
      </c>
      <c r="K561" s="37">
        <v>0</v>
      </c>
      <c r="L561" s="37"/>
      <c r="M561" s="38">
        <v>0</v>
      </c>
      <c r="N561" s="15">
        <f t="shared" si="8"/>
        <v>135285</v>
      </c>
    </row>
    <row r="562" spans="1:14" x14ac:dyDescent="0.25">
      <c r="A562" s="20">
        <v>559</v>
      </c>
      <c r="B562" s="40" t="s">
        <v>573</v>
      </c>
      <c r="C562" s="37">
        <f>+'ENERO ORD'!C562+'AJUSTE NEGATIVO 2019'!E562</f>
        <v>814812</v>
      </c>
      <c r="D562" s="37">
        <v>251738</v>
      </c>
      <c r="E562" s="37">
        <v>17607</v>
      </c>
      <c r="F562" s="37">
        <f>+'AJUSTE FOFIR'!C562+'ENERO ORD'!F562</f>
        <v>77755</v>
      </c>
      <c r="G562" s="37">
        <v>44700</v>
      </c>
      <c r="H562" s="37">
        <v>6764</v>
      </c>
      <c r="I562" s="37">
        <v>28964</v>
      </c>
      <c r="J562" s="37">
        <v>2117</v>
      </c>
      <c r="K562" s="37">
        <v>0</v>
      </c>
      <c r="L562" s="37"/>
      <c r="M562" s="38">
        <v>0</v>
      </c>
      <c r="N562" s="15">
        <f t="shared" si="8"/>
        <v>1244457</v>
      </c>
    </row>
    <row r="563" spans="1:14" x14ac:dyDescent="0.25">
      <c r="A563" s="20">
        <v>560</v>
      </c>
      <c r="B563" s="40" t="s">
        <v>574</v>
      </c>
      <c r="C563" s="37">
        <f>+'ENERO ORD'!C563+'AJUSTE NEGATIVO 2019'!E563</f>
        <v>328974</v>
      </c>
      <c r="D563" s="37">
        <v>162131</v>
      </c>
      <c r="E563" s="37">
        <v>7355</v>
      </c>
      <c r="F563" s="37">
        <f>+'AJUSTE FOFIR'!C563+'ENERO ORD'!F563</f>
        <v>33057</v>
      </c>
      <c r="G563" s="37">
        <v>13792</v>
      </c>
      <c r="H563" s="37">
        <v>2892</v>
      </c>
      <c r="I563" s="37">
        <v>10691</v>
      </c>
      <c r="J563" s="37">
        <v>910</v>
      </c>
      <c r="K563" s="37">
        <v>0</v>
      </c>
      <c r="L563" s="37">
        <v>43580</v>
      </c>
      <c r="M563" s="38">
        <v>0</v>
      </c>
      <c r="N563" s="15">
        <f t="shared" si="8"/>
        <v>603382</v>
      </c>
    </row>
    <row r="564" spans="1:14" x14ac:dyDescent="0.25">
      <c r="A564" s="20">
        <v>561</v>
      </c>
      <c r="B564" s="40" t="s">
        <v>575</v>
      </c>
      <c r="C564" s="37">
        <f>+'ENERO ORD'!C564+'AJUSTE NEGATIVO 2019'!E564</f>
        <v>316708</v>
      </c>
      <c r="D564" s="37">
        <v>189988</v>
      </c>
      <c r="E564" s="37">
        <v>6056</v>
      </c>
      <c r="F564" s="37">
        <f>+'AJUSTE FOFIR'!C564+'ENERO ORD'!F564</f>
        <v>22520</v>
      </c>
      <c r="G564" s="37">
        <v>6061</v>
      </c>
      <c r="H564" s="37">
        <v>1879</v>
      </c>
      <c r="I564" s="37">
        <v>3920</v>
      </c>
      <c r="J564" s="37">
        <v>905</v>
      </c>
      <c r="K564" s="37">
        <v>0</v>
      </c>
      <c r="L564" s="37"/>
      <c r="M564" s="38">
        <v>0</v>
      </c>
      <c r="N564" s="15">
        <f t="shared" si="8"/>
        <v>548037</v>
      </c>
    </row>
    <row r="565" spans="1:14" x14ac:dyDescent="0.25">
      <c r="A565" s="20">
        <v>562</v>
      </c>
      <c r="B565" s="40" t="s">
        <v>576</v>
      </c>
      <c r="C565" s="37">
        <f>+'ENERO ORD'!C565+'AJUSTE NEGATIVO 2019'!E565</f>
        <v>109468</v>
      </c>
      <c r="D565" s="37">
        <v>69989</v>
      </c>
      <c r="E565" s="37">
        <v>2082</v>
      </c>
      <c r="F565" s="37">
        <f>+'AJUSTE FOFIR'!C565+'ENERO ORD'!F565</f>
        <v>8388</v>
      </c>
      <c r="G565" s="37">
        <v>2987</v>
      </c>
      <c r="H565" s="37">
        <v>724</v>
      </c>
      <c r="I565" s="37">
        <v>2099</v>
      </c>
      <c r="J565" s="37">
        <v>307</v>
      </c>
      <c r="K565" s="37">
        <v>0</v>
      </c>
      <c r="L565" s="37">
        <v>6062</v>
      </c>
      <c r="M565" s="38">
        <v>0</v>
      </c>
      <c r="N565" s="15">
        <f t="shared" si="8"/>
        <v>202106</v>
      </c>
    </row>
    <row r="566" spans="1:14" x14ac:dyDescent="0.25">
      <c r="A566" s="20">
        <v>563</v>
      </c>
      <c r="B566" s="40" t="s">
        <v>577</v>
      </c>
      <c r="C566" s="37">
        <f>+'ENERO ORD'!C566+'AJUSTE NEGATIVO 2019'!E566</f>
        <v>105488</v>
      </c>
      <c r="D566" s="37">
        <v>58009</v>
      </c>
      <c r="E566" s="37">
        <v>2088</v>
      </c>
      <c r="F566" s="37">
        <f>+'AJUSTE FOFIR'!C566+'ENERO ORD'!F566</f>
        <v>7802</v>
      </c>
      <c r="G566" s="37">
        <v>2846</v>
      </c>
      <c r="H566" s="37">
        <v>650</v>
      </c>
      <c r="I566" s="37">
        <v>1617</v>
      </c>
      <c r="J566" s="37">
        <v>314</v>
      </c>
      <c r="K566" s="37">
        <v>0</v>
      </c>
      <c r="L566" s="37"/>
      <c r="M566" s="38">
        <v>0</v>
      </c>
      <c r="N566" s="15">
        <f t="shared" si="8"/>
        <v>178814</v>
      </c>
    </row>
    <row r="567" spans="1:14" x14ac:dyDescent="0.25">
      <c r="A567" s="20">
        <v>564</v>
      </c>
      <c r="B567" s="40" t="s">
        <v>578</v>
      </c>
      <c r="C567" s="37">
        <f>+'ENERO ORD'!C567+'AJUSTE NEGATIVO 2019'!E567</f>
        <v>139586</v>
      </c>
      <c r="D567" s="37">
        <v>58724</v>
      </c>
      <c r="E567" s="37">
        <v>2266</v>
      </c>
      <c r="F567" s="37">
        <f>+'AJUSTE FOFIR'!C567+'ENERO ORD'!F567</f>
        <v>8481</v>
      </c>
      <c r="G567" s="37">
        <v>2399</v>
      </c>
      <c r="H567" s="37">
        <v>731</v>
      </c>
      <c r="I567" s="37">
        <v>1313</v>
      </c>
      <c r="J567" s="37">
        <v>366</v>
      </c>
      <c r="K567" s="37">
        <v>0</v>
      </c>
      <c r="L567" s="37"/>
      <c r="M567" s="38">
        <v>0</v>
      </c>
      <c r="N567" s="15">
        <f t="shared" si="8"/>
        <v>213866</v>
      </c>
    </row>
    <row r="568" spans="1:14" x14ac:dyDescent="0.25">
      <c r="A568" s="20">
        <v>565</v>
      </c>
      <c r="B568" s="40" t="s">
        <v>579</v>
      </c>
      <c r="C568" s="37">
        <f>+'ENERO ORD'!C568+'AJUSTE NEGATIVO 2019'!E568</f>
        <v>1727264</v>
      </c>
      <c r="D568" s="37">
        <v>899587</v>
      </c>
      <c r="E568" s="37">
        <v>35469</v>
      </c>
      <c r="F568" s="37">
        <f>+'AJUSTE FOFIR'!C568+'ENERO ORD'!F568</f>
        <v>175592</v>
      </c>
      <c r="G568" s="37">
        <v>82782</v>
      </c>
      <c r="H568" s="37">
        <v>15818</v>
      </c>
      <c r="I568" s="37">
        <v>65781</v>
      </c>
      <c r="J568" s="37">
        <v>3425</v>
      </c>
      <c r="K568" s="37">
        <v>0</v>
      </c>
      <c r="L568" s="37">
        <v>1818</v>
      </c>
      <c r="M568" s="38">
        <v>0</v>
      </c>
      <c r="N568" s="15">
        <f t="shared" si="8"/>
        <v>3007536</v>
      </c>
    </row>
    <row r="569" spans="1:14" x14ac:dyDescent="0.25">
      <c r="A569" s="20">
        <v>566</v>
      </c>
      <c r="B569" s="40" t="s">
        <v>580</v>
      </c>
      <c r="C569" s="37">
        <f>+'ENERO ORD'!C569+'AJUSTE NEGATIVO 2019'!E569</f>
        <v>180098</v>
      </c>
      <c r="D569" s="37">
        <v>56255</v>
      </c>
      <c r="E569" s="37">
        <v>3386</v>
      </c>
      <c r="F569" s="37">
        <f>+'AJUSTE FOFIR'!C569+'ENERO ORD'!F569</f>
        <v>13323</v>
      </c>
      <c r="G569" s="37">
        <v>6555</v>
      </c>
      <c r="H569" s="37">
        <v>1137</v>
      </c>
      <c r="I569" s="37">
        <v>3517</v>
      </c>
      <c r="J569" s="37">
        <v>484</v>
      </c>
      <c r="K569" s="37">
        <v>0</v>
      </c>
      <c r="L569" s="37"/>
      <c r="M569" s="38">
        <v>0</v>
      </c>
      <c r="N569" s="15">
        <f t="shared" si="8"/>
        <v>264755</v>
      </c>
    </row>
    <row r="570" spans="1:14" x14ac:dyDescent="0.25">
      <c r="A570" s="20">
        <v>567</v>
      </c>
      <c r="B570" s="40" t="s">
        <v>581</v>
      </c>
      <c r="C570" s="37">
        <f>+'ENERO ORD'!C570+'AJUSTE NEGATIVO 2019'!E570</f>
        <v>173016</v>
      </c>
      <c r="D570" s="37">
        <v>74367</v>
      </c>
      <c r="E570" s="37">
        <v>3518</v>
      </c>
      <c r="F570" s="37">
        <f>+'AJUSTE FOFIR'!C570+'ENERO ORD'!F570</f>
        <v>14188</v>
      </c>
      <c r="G570" s="37">
        <v>7166</v>
      </c>
      <c r="H570" s="37">
        <v>1210</v>
      </c>
      <c r="I570" s="37">
        <v>4026</v>
      </c>
      <c r="J570" s="37">
        <v>491</v>
      </c>
      <c r="K570" s="37">
        <v>0</v>
      </c>
      <c r="L570" s="37"/>
      <c r="M570" s="38">
        <v>0</v>
      </c>
      <c r="N570" s="15">
        <f t="shared" si="8"/>
        <v>277982</v>
      </c>
    </row>
    <row r="571" spans="1:14" x14ac:dyDescent="0.25">
      <c r="A571" s="20">
        <v>568</v>
      </c>
      <c r="B571" s="40" t="s">
        <v>582</v>
      </c>
      <c r="C571" s="37">
        <f>+'ENERO ORD'!C571+'AJUSTE NEGATIVO 2019'!E571</f>
        <v>99448</v>
      </c>
      <c r="D571" s="37">
        <v>65115</v>
      </c>
      <c r="E571" s="37">
        <v>1941</v>
      </c>
      <c r="F571" s="37">
        <f>+'AJUSTE FOFIR'!C571+'ENERO ORD'!F571</f>
        <v>7701</v>
      </c>
      <c r="G571" s="37">
        <v>2870</v>
      </c>
      <c r="H571" s="37">
        <v>655</v>
      </c>
      <c r="I571" s="37">
        <v>1901</v>
      </c>
      <c r="J571" s="37">
        <v>272</v>
      </c>
      <c r="K571" s="37">
        <v>0</v>
      </c>
      <c r="L571" s="37">
        <v>3267</v>
      </c>
      <c r="M571" s="38">
        <v>0</v>
      </c>
      <c r="N571" s="15">
        <f t="shared" si="8"/>
        <v>183170</v>
      </c>
    </row>
    <row r="572" spans="1:14" x14ac:dyDescent="0.25">
      <c r="A572" s="20">
        <v>569</v>
      </c>
      <c r="B572" s="40" t="s">
        <v>583</v>
      </c>
      <c r="C572" s="37">
        <f>+'ENERO ORD'!C572+'AJUSTE NEGATIVO 2019'!E572</f>
        <v>125282</v>
      </c>
      <c r="D572" s="37">
        <v>65544</v>
      </c>
      <c r="E572" s="37">
        <v>2383</v>
      </c>
      <c r="F572" s="37">
        <f>+'AJUSTE FOFIR'!C572+'ENERO ORD'!F572</f>
        <v>9034</v>
      </c>
      <c r="G572" s="37">
        <v>3301</v>
      </c>
      <c r="H572" s="37">
        <v>760</v>
      </c>
      <c r="I572" s="37">
        <v>1980</v>
      </c>
      <c r="J572" s="37">
        <v>358</v>
      </c>
      <c r="K572" s="37">
        <v>0</v>
      </c>
      <c r="L572" s="37"/>
      <c r="M572" s="38">
        <v>0</v>
      </c>
      <c r="N572" s="15">
        <f t="shared" si="8"/>
        <v>208642</v>
      </c>
    </row>
    <row r="573" spans="1:14" ht="15.75" thickBot="1" x14ac:dyDescent="0.3">
      <c r="A573" s="20">
        <v>570</v>
      </c>
      <c r="B573" s="40" t="s">
        <v>584</v>
      </c>
      <c r="C573" s="37">
        <f>+'ENERO ORD'!C573+'AJUSTE NEGATIVO 2019'!E573</f>
        <v>918504</v>
      </c>
      <c r="D573" s="37">
        <v>444605</v>
      </c>
      <c r="E573" s="37">
        <v>19518</v>
      </c>
      <c r="F573" s="37">
        <f>+'AJUSTE FOFIR'!C573+'ENERO ORD'!F573</f>
        <v>91883</v>
      </c>
      <c r="G573" s="37">
        <v>38568</v>
      </c>
      <c r="H573" s="37">
        <v>8217</v>
      </c>
      <c r="I573" s="37">
        <v>31610</v>
      </c>
      <c r="J573" s="37">
        <v>2276</v>
      </c>
      <c r="K573" s="37">
        <v>0</v>
      </c>
      <c r="L573" s="37"/>
      <c r="M573" s="38">
        <v>0</v>
      </c>
      <c r="N573" s="15">
        <f t="shared" si="8"/>
        <v>1555181</v>
      </c>
    </row>
    <row r="574" spans="1:14" ht="15.75" thickBot="1" x14ac:dyDescent="0.3">
      <c r="A574" s="23"/>
      <c r="B574" s="24"/>
      <c r="C574" s="37">
        <f>+'ENERO ORD'!C574+'AJUSTE NEGATIVO 2019'!E574</f>
        <v>230327818</v>
      </c>
      <c r="D574" s="42">
        <f t="shared" ref="D574:N574" si="9">SUM(D4:D573)</f>
        <v>112249887</v>
      </c>
      <c r="E574" s="42">
        <f t="shared" si="9"/>
        <v>4815886</v>
      </c>
      <c r="F574" s="37">
        <f>+'AJUSTE FOFIR'!C574+'ENERO ORD'!F574</f>
        <v>21674499</v>
      </c>
      <c r="G574" s="42">
        <f t="shared" si="9"/>
        <v>7840675</v>
      </c>
      <c r="H574" s="42">
        <f t="shared" si="9"/>
        <v>1895402</v>
      </c>
      <c r="I574" s="42">
        <f t="shared" si="9"/>
        <v>6599267</v>
      </c>
      <c r="J574" s="42">
        <f t="shared" si="9"/>
        <v>562322</v>
      </c>
      <c r="K574" s="42">
        <f t="shared" si="9"/>
        <v>0</v>
      </c>
      <c r="L574" s="42">
        <f t="shared" si="9"/>
        <v>18626033</v>
      </c>
      <c r="M574" s="42">
        <f>SUM(M4:M573)</f>
        <v>104498</v>
      </c>
      <c r="N574" s="42">
        <f t="shared" si="9"/>
        <v>404696287</v>
      </c>
    </row>
    <row r="575" spans="1:14" x14ac:dyDescent="0.25">
      <c r="B575" s="48" t="s">
        <v>585</v>
      </c>
      <c r="C575" s="48"/>
      <c r="D575" s="48"/>
      <c r="E575" s="48"/>
      <c r="F575" s="48"/>
      <c r="L575" s="25"/>
    </row>
  </sheetData>
  <sheetProtection selectLockedCells="1" selectUnlockedCells="1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baseColWidth="10" defaultRowHeight="15" x14ac:dyDescent="0.25"/>
  <cols>
    <col min="2" max="2" width="34.42578125" bestFit="1" customWidth="1"/>
    <col min="3" max="3" width="14.140625" customWidth="1"/>
    <col min="4" max="4" width="13.7109375" bestFit="1" customWidth="1"/>
    <col min="5" max="5" width="12" bestFit="1" customWidth="1"/>
    <col min="6" max="6" width="12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3.7109375" bestFit="1" customWidth="1"/>
    <col min="15" max="15" width="16.28515625" bestFit="1" customWidth="1"/>
  </cols>
  <sheetData>
    <row r="1" spans="1:14" ht="51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thickBot="1" x14ac:dyDescent="0.3">
      <c r="A2" s="27" t="s">
        <v>588</v>
      </c>
      <c r="B2" s="27"/>
      <c r="C2" s="27"/>
      <c r="D2" s="27"/>
      <c r="E2" s="27"/>
      <c r="F2" s="27"/>
      <c r="G2" s="27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9" t="s">
        <v>11</v>
      </c>
      <c r="L3" s="10" t="s">
        <v>12</v>
      </c>
      <c r="M3" s="11" t="s">
        <v>13</v>
      </c>
      <c r="N3" s="12" t="s">
        <v>14</v>
      </c>
    </row>
    <row r="4" spans="1:14" ht="15.75" thickBot="1" x14ac:dyDescent="0.3">
      <c r="A4" s="13">
        <v>1</v>
      </c>
      <c r="B4" s="40" t="s">
        <v>15</v>
      </c>
      <c r="C4" s="37">
        <v>116298</v>
      </c>
      <c r="D4" s="37">
        <v>53142</v>
      </c>
      <c r="E4" s="37">
        <v>2098</v>
      </c>
      <c r="F4" s="37">
        <v>6018</v>
      </c>
      <c r="G4" s="37">
        <v>1897</v>
      </c>
      <c r="H4" s="37">
        <v>601</v>
      </c>
      <c r="I4" s="37">
        <v>1036</v>
      </c>
      <c r="J4" s="37">
        <v>337</v>
      </c>
      <c r="K4" s="16">
        <v>0</v>
      </c>
      <c r="L4" s="37"/>
      <c r="M4" s="17">
        <v>0</v>
      </c>
      <c r="N4" s="15">
        <f>SUM(C4:M4)</f>
        <v>181427</v>
      </c>
    </row>
    <row r="5" spans="1:14" x14ac:dyDescent="0.25">
      <c r="A5" s="18">
        <v>2</v>
      </c>
      <c r="B5" s="40" t="s">
        <v>16</v>
      </c>
      <c r="C5" s="37">
        <v>1999776</v>
      </c>
      <c r="D5" s="37">
        <v>813470</v>
      </c>
      <c r="E5" s="37">
        <v>35420</v>
      </c>
      <c r="F5" s="37">
        <v>78160</v>
      </c>
      <c r="G5" s="37">
        <v>92128</v>
      </c>
      <c r="H5" s="37">
        <v>13502</v>
      </c>
      <c r="I5" s="37">
        <v>56424</v>
      </c>
      <c r="J5" s="37">
        <v>4426</v>
      </c>
      <c r="K5" s="37">
        <v>0</v>
      </c>
      <c r="L5" s="37"/>
      <c r="M5" s="38">
        <v>0</v>
      </c>
      <c r="N5" s="15">
        <f t="shared" ref="N5:N68" si="0">SUM(C5:M5)</f>
        <v>3093306</v>
      </c>
    </row>
    <row r="6" spans="1:14" x14ac:dyDescent="0.25">
      <c r="A6" s="20">
        <v>3</v>
      </c>
      <c r="B6" s="40" t="s">
        <v>17</v>
      </c>
      <c r="C6" s="37">
        <v>151594</v>
      </c>
      <c r="D6" s="37">
        <v>49566</v>
      </c>
      <c r="E6" s="37">
        <v>2696</v>
      </c>
      <c r="F6" s="37">
        <v>7104</v>
      </c>
      <c r="G6" s="37">
        <v>4297</v>
      </c>
      <c r="H6" s="37">
        <v>870</v>
      </c>
      <c r="I6" s="37">
        <v>2435</v>
      </c>
      <c r="J6" s="37">
        <v>399</v>
      </c>
      <c r="K6" s="37">
        <v>0</v>
      </c>
      <c r="L6" s="37"/>
      <c r="M6" s="38">
        <v>0</v>
      </c>
      <c r="N6" s="15">
        <f t="shared" si="0"/>
        <v>218961</v>
      </c>
    </row>
    <row r="7" spans="1:14" x14ac:dyDescent="0.25">
      <c r="A7" s="20">
        <v>4</v>
      </c>
      <c r="B7" s="40" t="s">
        <v>18</v>
      </c>
      <c r="C7" s="37">
        <v>84340</v>
      </c>
      <c r="D7" s="37">
        <v>41509</v>
      </c>
      <c r="E7" s="37">
        <v>1476</v>
      </c>
      <c r="F7" s="37">
        <v>3976</v>
      </c>
      <c r="G7" s="37">
        <v>1772</v>
      </c>
      <c r="H7" s="37">
        <v>471</v>
      </c>
      <c r="I7" s="37">
        <v>1148</v>
      </c>
      <c r="J7" s="37">
        <v>245</v>
      </c>
      <c r="K7" s="37">
        <v>0</v>
      </c>
      <c r="L7" s="37"/>
      <c r="M7" s="38">
        <v>0</v>
      </c>
      <c r="N7" s="15">
        <f t="shared" si="0"/>
        <v>134937</v>
      </c>
    </row>
    <row r="8" spans="1:14" x14ac:dyDescent="0.25">
      <c r="A8" s="20">
        <v>5</v>
      </c>
      <c r="B8" s="40" t="s">
        <v>19</v>
      </c>
      <c r="C8" s="37">
        <v>1120766</v>
      </c>
      <c r="D8" s="37">
        <v>388964</v>
      </c>
      <c r="E8" s="37">
        <v>18814</v>
      </c>
      <c r="F8" s="37">
        <v>42545</v>
      </c>
      <c r="G8" s="37">
        <v>27748</v>
      </c>
      <c r="H8" s="37">
        <v>7383</v>
      </c>
      <c r="I8" s="37">
        <v>23988</v>
      </c>
      <c r="J8" s="37">
        <v>2256</v>
      </c>
      <c r="K8" s="37">
        <v>0</v>
      </c>
      <c r="L8" s="37"/>
      <c r="M8" s="38">
        <v>0</v>
      </c>
      <c r="N8" s="15">
        <f t="shared" si="0"/>
        <v>1632464</v>
      </c>
    </row>
    <row r="9" spans="1:14" x14ac:dyDescent="0.25">
      <c r="A9" s="20">
        <v>6</v>
      </c>
      <c r="B9" s="40" t="s">
        <v>20</v>
      </c>
      <c r="C9" s="37">
        <v>1194262</v>
      </c>
      <c r="D9" s="37">
        <v>564388</v>
      </c>
      <c r="E9" s="37">
        <v>19230</v>
      </c>
      <c r="F9" s="37">
        <v>40353</v>
      </c>
      <c r="G9" s="37">
        <v>35150</v>
      </c>
      <c r="H9" s="37">
        <v>8282</v>
      </c>
      <c r="I9" s="37">
        <v>29677</v>
      </c>
      <c r="J9" s="37">
        <v>2248</v>
      </c>
      <c r="K9" s="37">
        <v>0</v>
      </c>
      <c r="L9" s="37"/>
      <c r="M9" s="38">
        <v>0</v>
      </c>
      <c r="N9" s="15">
        <f t="shared" si="0"/>
        <v>1893590</v>
      </c>
    </row>
    <row r="10" spans="1:14" x14ac:dyDescent="0.25">
      <c r="A10" s="20">
        <v>7</v>
      </c>
      <c r="B10" s="40" t="s">
        <v>21</v>
      </c>
      <c r="C10" s="37">
        <v>212204</v>
      </c>
      <c r="D10" s="37">
        <v>84463</v>
      </c>
      <c r="E10" s="37">
        <v>3711</v>
      </c>
      <c r="F10" s="37">
        <v>10134</v>
      </c>
      <c r="G10" s="37">
        <v>5732</v>
      </c>
      <c r="H10" s="37">
        <v>1171</v>
      </c>
      <c r="I10" s="37">
        <v>2976</v>
      </c>
      <c r="J10" s="37">
        <v>573</v>
      </c>
      <c r="K10" s="37">
        <v>0</v>
      </c>
      <c r="L10" s="37">
        <v>53383</v>
      </c>
      <c r="M10" s="38">
        <v>0</v>
      </c>
      <c r="N10" s="15">
        <f t="shared" si="0"/>
        <v>374347</v>
      </c>
    </row>
    <row r="11" spans="1:14" x14ac:dyDescent="0.25">
      <c r="A11" s="20">
        <v>8</v>
      </c>
      <c r="B11" s="40" t="s">
        <v>22</v>
      </c>
      <c r="C11" s="37">
        <v>99444</v>
      </c>
      <c r="D11" s="37">
        <v>58374</v>
      </c>
      <c r="E11" s="37">
        <v>1717</v>
      </c>
      <c r="F11" s="37">
        <v>4609</v>
      </c>
      <c r="G11" s="37">
        <v>1443</v>
      </c>
      <c r="H11" s="37">
        <v>562</v>
      </c>
      <c r="I11" s="37">
        <v>1188</v>
      </c>
      <c r="J11" s="37">
        <v>243</v>
      </c>
      <c r="K11" s="37">
        <v>0</v>
      </c>
      <c r="L11" s="37">
        <v>1574</v>
      </c>
      <c r="M11" s="38">
        <v>0</v>
      </c>
      <c r="N11" s="15">
        <f t="shared" si="0"/>
        <v>169154</v>
      </c>
    </row>
    <row r="12" spans="1:14" x14ac:dyDescent="0.25">
      <c r="A12" s="20">
        <v>9</v>
      </c>
      <c r="B12" s="40" t="s">
        <v>23</v>
      </c>
      <c r="C12" s="37">
        <v>345674</v>
      </c>
      <c r="D12" s="37">
        <v>200498</v>
      </c>
      <c r="E12" s="37">
        <v>6061</v>
      </c>
      <c r="F12" s="37">
        <v>12903</v>
      </c>
      <c r="G12" s="37">
        <v>14317</v>
      </c>
      <c r="H12" s="37">
        <v>2391</v>
      </c>
      <c r="I12" s="37">
        <v>9536</v>
      </c>
      <c r="J12" s="37">
        <v>768</v>
      </c>
      <c r="K12" s="37">
        <v>0</v>
      </c>
      <c r="L12" s="37"/>
      <c r="M12" s="38">
        <v>0</v>
      </c>
      <c r="N12" s="15">
        <f t="shared" si="0"/>
        <v>592148</v>
      </c>
    </row>
    <row r="13" spans="1:14" x14ac:dyDescent="0.25">
      <c r="A13" s="20">
        <v>10</v>
      </c>
      <c r="B13" s="40" t="s">
        <v>24</v>
      </c>
      <c r="C13" s="37">
        <v>787548</v>
      </c>
      <c r="D13" s="37">
        <v>232855</v>
      </c>
      <c r="E13" s="37">
        <v>15670</v>
      </c>
      <c r="F13" s="37">
        <v>24959</v>
      </c>
      <c r="G13" s="37">
        <v>25404</v>
      </c>
      <c r="H13" s="37">
        <v>6661</v>
      </c>
      <c r="I13" s="37">
        <v>26786</v>
      </c>
      <c r="J13" s="37">
        <v>1392</v>
      </c>
      <c r="K13" s="37">
        <v>0</v>
      </c>
      <c r="L13" s="37">
        <v>5533</v>
      </c>
      <c r="M13" s="38">
        <v>0</v>
      </c>
      <c r="N13" s="15">
        <f t="shared" si="0"/>
        <v>1126808</v>
      </c>
    </row>
    <row r="14" spans="1:14" x14ac:dyDescent="0.25">
      <c r="A14" s="20">
        <v>11</v>
      </c>
      <c r="B14" s="40" t="s">
        <v>25</v>
      </c>
      <c r="C14" s="37">
        <v>102656</v>
      </c>
      <c r="D14" s="37">
        <v>39574</v>
      </c>
      <c r="E14" s="37">
        <v>1863</v>
      </c>
      <c r="F14" s="37">
        <v>5007</v>
      </c>
      <c r="G14" s="37">
        <v>2540</v>
      </c>
      <c r="H14" s="37">
        <v>575</v>
      </c>
      <c r="I14" s="37">
        <v>1432</v>
      </c>
      <c r="J14" s="37">
        <v>280</v>
      </c>
      <c r="K14" s="37">
        <v>0</v>
      </c>
      <c r="L14" s="37"/>
      <c r="M14" s="38">
        <v>0</v>
      </c>
      <c r="N14" s="15">
        <f t="shared" si="0"/>
        <v>153927</v>
      </c>
    </row>
    <row r="15" spans="1:14" x14ac:dyDescent="0.25">
      <c r="A15" s="20">
        <v>12</v>
      </c>
      <c r="B15" s="40" t="s">
        <v>26</v>
      </c>
      <c r="C15" s="37">
        <v>437246</v>
      </c>
      <c r="D15" s="37">
        <v>94580</v>
      </c>
      <c r="E15" s="37">
        <v>7859</v>
      </c>
      <c r="F15" s="37">
        <v>17701</v>
      </c>
      <c r="G15" s="37">
        <v>24267</v>
      </c>
      <c r="H15" s="37">
        <v>2909</v>
      </c>
      <c r="I15" s="37">
        <v>12360</v>
      </c>
      <c r="J15" s="37">
        <v>996</v>
      </c>
      <c r="K15" s="37">
        <v>0</v>
      </c>
      <c r="L15" s="37"/>
      <c r="M15" s="38">
        <v>0</v>
      </c>
      <c r="N15" s="15">
        <f t="shared" si="0"/>
        <v>597918</v>
      </c>
    </row>
    <row r="16" spans="1:14" x14ac:dyDescent="0.25">
      <c r="A16" s="20">
        <v>13</v>
      </c>
      <c r="B16" s="40" t="s">
        <v>27</v>
      </c>
      <c r="C16" s="37">
        <v>311806</v>
      </c>
      <c r="D16" s="37">
        <v>184172</v>
      </c>
      <c r="E16" s="37">
        <v>5187</v>
      </c>
      <c r="F16" s="37">
        <v>13281</v>
      </c>
      <c r="G16" s="37">
        <v>5590</v>
      </c>
      <c r="H16" s="37">
        <v>1846</v>
      </c>
      <c r="I16" s="37">
        <v>4626</v>
      </c>
      <c r="J16" s="37">
        <v>787</v>
      </c>
      <c r="K16" s="37">
        <v>0</v>
      </c>
      <c r="L16" s="37"/>
      <c r="M16" s="38">
        <v>0</v>
      </c>
      <c r="N16" s="15">
        <f t="shared" si="0"/>
        <v>527295</v>
      </c>
    </row>
    <row r="17" spans="1:14" x14ac:dyDescent="0.25">
      <c r="A17" s="20">
        <v>14</v>
      </c>
      <c r="B17" s="40" t="s">
        <v>28</v>
      </c>
      <c r="C17" s="37">
        <v>1954564</v>
      </c>
      <c r="D17" s="37">
        <v>660363</v>
      </c>
      <c r="E17" s="37">
        <v>31753</v>
      </c>
      <c r="F17" s="37">
        <v>73417</v>
      </c>
      <c r="G17" s="37">
        <v>49428</v>
      </c>
      <c r="H17" s="37">
        <v>12569</v>
      </c>
      <c r="I17" s="37">
        <v>40401</v>
      </c>
      <c r="J17" s="37">
        <v>5395</v>
      </c>
      <c r="K17" s="37">
        <v>0</v>
      </c>
      <c r="L17" s="37"/>
      <c r="M17" s="38">
        <v>0</v>
      </c>
      <c r="N17" s="15">
        <f t="shared" si="0"/>
        <v>2827890</v>
      </c>
    </row>
    <row r="18" spans="1:14" x14ac:dyDescent="0.25">
      <c r="A18" s="20">
        <v>15</v>
      </c>
      <c r="B18" s="40" t="s">
        <v>29</v>
      </c>
      <c r="C18" s="37">
        <v>268490</v>
      </c>
      <c r="D18" s="37">
        <v>88353</v>
      </c>
      <c r="E18" s="37">
        <v>4856</v>
      </c>
      <c r="F18" s="37">
        <v>11867</v>
      </c>
      <c r="G18" s="37">
        <v>11016</v>
      </c>
      <c r="H18" s="37">
        <v>1663</v>
      </c>
      <c r="I18" s="37">
        <v>5801</v>
      </c>
      <c r="J18" s="37">
        <v>666</v>
      </c>
      <c r="K18" s="37">
        <v>0</v>
      </c>
      <c r="L18" s="37">
        <v>8819</v>
      </c>
      <c r="M18" s="38">
        <v>0</v>
      </c>
      <c r="N18" s="15">
        <f t="shared" si="0"/>
        <v>401531</v>
      </c>
    </row>
    <row r="19" spans="1:14" x14ac:dyDescent="0.25">
      <c r="A19" s="20">
        <v>16</v>
      </c>
      <c r="B19" s="40" t="s">
        <v>30</v>
      </c>
      <c r="C19" s="37">
        <v>402816</v>
      </c>
      <c r="D19" s="37">
        <v>74357</v>
      </c>
      <c r="E19" s="37">
        <v>7366</v>
      </c>
      <c r="F19" s="37">
        <v>16321</v>
      </c>
      <c r="G19" s="37">
        <v>25333</v>
      </c>
      <c r="H19" s="37">
        <v>2718</v>
      </c>
      <c r="I19" s="37">
        <v>11747</v>
      </c>
      <c r="J19" s="37">
        <v>918</v>
      </c>
      <c r="K19" s="37">
        <v>0</v>
      </c>
      <c r="L19" s="37"/>
      <c r="M19" s="38">
        <v>0</v>
      </c>
      <c r="N19" s="15">
        <f t="shared" si="0"/>
        <v>541576</v>
      </c>
    </row>
    <row r="20" spans="1:14" x14ac:dyDescent="0.25">
      <c r="A20" s="20">
        <v>17</v>
      </c>
      <c r="B20" s="40" t="s">
        <v>31</v>
      </c>
      <c r="C20" s="37">
        <v>200868</v>
      </c>
      <c r="D20" s="37">
        <v>49681</v>
      </c>
      <c r="E20" s="37">
        <v>3575</v>
      </c>
      <c r="F20" s="37">
        <v>9038</v>
      </c>
      <c r="G20" s="37">
        <v>7221</v>
      </c>
      <c r="H20" s="37">
        <v>1204</v>
      </c>
      <c r="I20" s="37">
        <v>3966</v>
      </c>
      <c r="J20" s="37">
        <v>506</v>
      </c>
      <c r="K20" s="37">
        <v>0</v>
      </c>
      <c r="L20" s="37"/>
      <c r="M20" s="38">
        <v>0</v>
      </c>
      <c r="N20" s="15">
        <f t="shared" si="0"/>
        <v>276059</v>
      </c>
    </row>
    <row r="21" spans="1:14" x14ac:dyDescent="0.25">
      <c r="A21" s="20">
        <v>18</v>
      </c>
      <c r="B21" s="40" t="s">
        <v>32</v>
      </c>
      <c r="C21" s="37">
        <v>96678</v>
      </c>
      <c r="D21" s="37">
        <v>49813</v>
      </c>
      <c r="E21" s="37">
        <v>1831</v>
      </c>
      <c r="F21" s="37">
        <v>4718</v>
      </c>
      <c r="G21" s="37">
        <v>1662</v>
      </c>
      <c r="H21" s="37">
        <v>565</v>
      </c>
      <c r="I21" s="37">
        <v>1241</v>
      </c>
      <c r="J21" s="37">
        <v>282</v>
      </c>
      <c r="K21" s="37">
        <v>0</v>
      </c>
      <c r="L21" s="37"/>
      <c r="M21" s="38">
        <v>0</v>
      </c>
      <c r="N21" s="15">
        <f t="shared" si="0"/>
        <v>156790</v>
      </c>
    </row>
    <row r="22" spans="1:14" x14ac:dyDescent="0.25">
      <c r="A22" s="20">
        <v>19</v>
      </c>
      <c r="B22" s="40" t="s">
        <v>33</v>
      </c>
      <c r="C22" s="37">
        <v>176116</v>
      </c>
      <c r="D22" s="37">
        <v>47629</v>
      </c>
      <c r="E22" s="37">
        <v>3158</v>
      </c>
      <c r="F22" s="37">
        <v>7989</v>
      </c>
      <c r="G22" s="37">
        <v>6202</v>
      </c>
      <c r="H22" s="37">
        <v>1055</v>
      </c>
      <c r="I22" s="37">
        <v>3451</v>
      </c>
      <c r="J22" s="37">
        <v>450</v>
      </c>
      <c r="K22" s="37">
        <v>0</v>
      </c>
      <c r="L22" s="37"/>
      <c r="M22" s="38">
        <v>0</v>
      </c>
      <c r="N22" s="15">
        <f t="shared" si="0"/>
        <v>246050</v>
      </c>
    </row>
    <row r="23" spans="1:14" x14ac:dyDescent="0.25">
      <c r="A23" s="20">
        <v>20</v>
      </c>
      <c r="B23" s="40" t="s">
        <v>34</v>
      </c>
      <c r="C23" s="37">
        <v>223132</v>
      </c>
      <c r="D23" s="37">
        <v>189110</v>
      </c>
      <c r="E23" s="37">
        <v>3932</v>
      </c>
      <c r="F23" s="37">
        <v>9538</v>
      </c>
      <c r="G23" s="37">
        <v>8797</v>
      </c>
      <c r="H23" s="37">
        <v>1392</v>
      </c>
      <c r="I23" s="37">
        <v>4877</v>
      </c>
      <c r="J23" s="37">
        <v>528</v>
      </c>
      <c r="K23" s="37">
        <v>0</v>
      </c>
      <c r="L23" s="37"/>
      <c r="M23" s="38">
        <v>0</v>
      </c>
      <c r="N23" s="15">
        <f t="shared" si="0"/>
        <v>441306</v>
      </c>
    </row>
    <row r="24" spans="1:14" x14ac:dyDescent="0.25">
      <c r="A24" s="20">
        <v>21</v>
      </c>
      <c r="B24" s="40" t="s">
        <v>35</v>
      </c>
      <c r="C24" s="37">
        <v>681954</v>
      </c>
      <c r="D24" s="37">
        <v>249990</v>
      </c>
      <c r="E24" s="37">
        <v>12782</v>
      </c>
      <c r="F24" s="37">
        <v>26451</v>
      </c>
      <c r="G24" s="37">
        <v>30892</v>
      </c>
      <c r="H24" s="37">
        <v>4851</v>
      </c>
      <c r="I24" s="37">
        <v>20524</v>
      </c>
      <c r="J24" s="37">
        <v>1611</v>
      </c>
      <c r="K24" s="37">
        <v>0</v>
      </c>
      <c r="L24" s="37"/>
      <c r="M24" s="38">
        <v>0</v>
      </c>
      <c r="N24" s="15">
        <f t="shared" si="0"/>
        <v>1029055</v>
      </c>
    </row>
    <row r="25" spans="1:14" x14ac:dyDescent="0.25">
      <c r="A25" s="20">
        <v>22</v>
      </c>
      <c r="B25" s="40" t="s">
        <v>36</v>
      </c>
      <c r="C25" s="37">
        <v>101204</v>
      </c>
      <c r="D25" s="37">
        <v>46197</v>
      </c>
      <c r="E25" s="37">
        <v>1782</v>
      </c>
      <c r="F25" s="37">
        <v>4315</v>
      </c>
      <c r="G25" s="37">
        <v>1411</v>
      </c>
      <c r="H25" s="37">
        <v>631</v>
      </c>
      <c r="I25" s="37">
        <v>1485</v>
      </c>
      <c r="J25" s="37">
        <v>259</v>
      </c>
      <c r="K25" s="37">
        <v>0</v>
      </c>
      <c r="L25" s="37">
        <v>5689</v>
      </c>
      <c r="M25" s="38">
        <v>0</v>
      </c>
      <c r="N25" s="15">
        <f t="shared" si="0"/>
        <v>162973</v>
      </c>
    </row>
    <row r="26" spans="1:14" x14ac:dyDescent="0.25">
      <c r="A26" s="20">
        <v>23</v>
      </c>
      <c r="B26" s="40" t="s">
        <v>37</v>
      </c>
      <c r="C26" s="37">
        <v>823496</v>
      </c>
      <c r="D26" s="37">
        <v>450979</v>
      </c>
      <c r="E26" s="37">
        <v>15488</v>
      </c>
      <c r="F26" s="37">
        <v>25280</v>
      </c>
      <c r="G26" s="37">
        <v>39556</v>
      </c>
      <c r="H26" s="37">
        <v>6787</v>
      </c>
      <c r="I26" s="37">
        <v>31749</v>
      </c>
      <c r="J26" s="37">
        <v>1335</v>
      </c>
      <c r="K26" s="37">
        <v>0</v>
      </c>
      <c r="L26" s="37"/>
      <c r="M26" s="38">
        <v>0</v>
      </c>
      <c r="N26" s="15">
        <f t="shared" si="0"/>
        <v>1394670</v>
      </c>
    </row>
    <row r="27" spans="1:14" x14ac:dyDescent="0.25">
      <c r="A27" s="20">
        <v>24</v>
      </c>
      <c r="B27" s="40" t="s">
        <v>38</v>
      </c>
      <c r="C27" s="37">
        <v>360146</v>
      </c>
      <c r="D27" s="37">
        <v>217040</v>
      </c>
      <c r="E27" s="37">
        <v>5127</v>
      </c>
      <c r="F27" s="37">
        <v>15135</v>
      </c>
      <c r="G27" s="37">
        <v>8115</v>
      </c>
      <c r="H27" s="37">
        <v>1893</v>
      </c>
      <c r="I27" s="37">
        <v>4481</v>
      </c>
      <c r="J27" s="37">
        <v>716</v>
      </c>
      <c r="K27" s="37">
        <v>0</v>
      </c>
      <c r="L27" s="37"/>
      <c r="M27" s="38">
        <v>0</v>
      </c>
      <c r="N27" s="15">
        <f t="shared" si="0"/>
        <v>612653</v>
      </c>
    </row>
    <row r="28" spans="1:14" x14ac:dyDescent="0.25">
      <c r="A28" s="20">
        <v>25</v>
      </c>
      <c r="B28" s="40" t="s">
        <v>39</v>
      </c>
      <c r="C28" s="37">
        <v>576700</v>
      </c>
      <c r="D28" s="37">
        <v>276757</v>
      </c>
      <c r="E28" s="37">
        <v>8367</v>
      </c>
      <c r="F28" s="37">
        <v>17576</v>
      </c>
      <c r="G28" s="37">
        <v>21601</v>
      </c>
      <c r="H28" s="37">
        <v>3960</v>
      </c>
      <c r="I28" s="37">
        <v>15772</v>
      </c>
      <c r="J28" s="37">
        <v>1004</v>
      </c>
      <c r="K28" s="37">
        <v>0</v>
      </c>
      <c r="L28" s="37"/>
      <c r="M28" s="38">
        <v>0</v>
      </c>
      <c r="N28" s="15">
        <f t="shared" si="0"/>
        <v>921737</v>
      </c>
    </row>
    <row r="29" spans="1:14" x14ac:dyDescent="0.25">
      <c r="A29" s="20">
        <v>26</v>
      </c>
      <c r="B29" s="40" t="s">
        <v>40</v>
      </c>
      <c r="C29" s="37">
        <v>459466</v>
      </c>
      <c r="D29" s="37">
        <v>143793</v>
      </c>
      <c r="E29" s="37">
        <v>8573</v>
      </c>
      <c r="F29" s="37">
        <v>18867</v>
      </c>
      <c r="G29" s="37">
        <v>18371</v>
      </c>
      <c r="H29" s="37">
        <v>3124</v>
      </c>
      <c r="I29" s="37">
        <v>11971</v>
      </c>
      <c r="J29" s="37">
        <v>1057</v>
      </c>
      <c r="K29" s="37">
        <v>0</v>
      </c>
      <c r="L29" s="37"/>
      <c r="M29" s="38">
        <v>0</v>
      </c>
      <c r="N29" s="15">
        <f t="shared" si="0"/>
        <v>665222</v>
      </c>
    </row>
    <row r="30" spans="1:14" x14ac:dyDescent="0.25">
      <c r="A30" s="20">
        <v>27</v>
      </c>
      <c r="B30" s="40" t="s">
        <v>41</v>
      </c>
      <c r="C30" s="37">
        <v>167382</v>
      </c>
      <c r="D30" s="37">
        <v>125549</v>
      </c>
      <c r="E30" s="37">
        <v>3043</v>
      </c>
      <c r="F30" s="37">
        <v>7786</v>
      </c>
      <c r="G30" s="37">
        <v>5081</v>
      </c>
      <c r="H30" s="37">
        <v>991</v>
      </c>
      <c r="I30" s="37">
        <v>2844</v>
      </c>
      <c r="J30" s="37">
        <v>436</v>
      </c>
      <c r="K30" s="37">
        <v>0</v>
      </c>
      <c r="L30" s="37">
        <v>9894</v>
      </c>
      <c r="M30" s="38">
        <v>0</v>
      </c>
      <c r="N30" s="15">
        <f t="shared" si="0"/>
        <v>323006</v>
      </c>
    </row>
    <row r="31" spans="1:14" x14ac:dyDescent="0.25">
      <c r="A31" s="20">
        <v>28</v>
      </c>
      <c r="B31" s="40" t="s">
        <v>42</v>
      </c>
      <c r="C31" s="37">
        <v>972886</v>
      </c>
      <c r="D31" s="37">
        <v>337941</v>
      </c>
      <c r="E31" s="37">
        <v>17903</v>
      </c>
      <c r="F31" s="37">
        <v>38573</v>
      </c>
      <c r="G31" s="37">
        <v>42402</v>
      </c>
      <c r="H31" s="37">
        <v>6719</v>
      </c>
      <c r="I31" s="37">
        <v>27163</v>
      </c>
      <c r="J31" s="37">
        <v>2149</v>
      </c>
      <c r="K31" s="37">
        <v>0</v>
      </c>
      <c r="L31" s="37"/>
      <c r="M31" s="38">
        <v>0</v>
      </c>
      <c r="N31" s="15">
        <f t="shared" si="0"/>
        <v>1445736</v>
      </c>
    </row>
    <row r="32" spans="1:14" x14ac:dyDescent="0.25">
      <c r="A32" s="20">
        <v>29</v>
      </c>
      <c r="B32" s="40" t="s">
        <v>43</v>
      </c>
      <c r="C32" s="37">
        <v>267330</v>
      </c>
      <c r="D32" s="37">
        <v>176293</v>
      </c>
      <c r="E32" s="37">
        <v>4515</v>
      </c>
      <c r="F32" s="37">
        <v>11675</v>
      </c>
      <c r="G32" s="37">
        <v>9597</v>
      </c>
      <c r="H32" s="37">
        <v>1573</v>
      </c>
      <c r="I32" s="37">
        <v>4976</v>
      </c>
      <c r="J32" s="37">
        <v>626</v>
      </c>
      <c r="K32" s="37">
        <v>0</v>
      </c>
      <c r="L32" s="37">
        <v>18803</v>
      </c>
      <c r="M32" s="38">
        <v>0</v>
      </c>
      <c r="N32" s="15">
        <f t="shared" si="0"/>
        <v>495388</v>
      </c>
    </row>
    <row r="33" spans="1:14" x14ac:dyDescent="0.25">
      <c r="A33" s="20">
        <v>30</v>
      </c>
      <c r="B33" s="40" t="s">
        <v>44</v>
      </c>
      <c r="C33" s="37">
        <v>1412856</v>
      </c>
      <c r="D33" s="37">
        <v>173685</v>
      </c>
      <c r="E33" s="37">
        <v>17918</v>
      </c>
      <c r="F33" s="37">
        <v>47135</v>
      </c>
      <c r="G33" s="37">
        <v>14364</v>
      </c>
      <c r="H33" s="37">
        <v>8373</v>
      </c>
      <c r="I33" s="37">
        <v>19963</v>
      </c>
      <c r="J33" s="37">
        <v>1801</v>
      </c>
      <c r="K33" s="37">
        <v>0</v>
      </c>
      <c r="L33" s="37"/>
      <c r="M33" s="38">
        <v>0</v>
      </c>
      <c r="N33" s="15">
        <f t="shared" si="0"/>
        <v>1696095</v>
      </c>
    </row>
    <row r="34" spans="1:14" x14ac:dyDescent="0.25">
      <c r="A34" s="20">
        <v>31</v>
      </c>
      <c r="B34" s="40" t="s">
        <v>45</v>
      </c>
      <c r="C34" s="37">
        <v>562390</v>
      </c>
      <c r="D34" s="37">
        <v>94659</v>
      </c>
      <c r="E34" s="37">
        <v>7748</v>
      </c>
      <c r="F34" s="37">
        <v>21367</v>
      </c>
      <c r="G34" s="37">
        <v>14999</v>
      </c>
      <c r="H34" s="37">
        <v>3174</v>
      </c>
      <c r="I34" s="37">
        <v>9252</v>
      </c>
      <c r="J34" s="37">
        <v>1001</v>
      </c>
      <c r="K34" s="37">
        <v>0</v>
      </c>
      <c r="L34" s="37"/>
      <c r="M34" s="38">
        <v>0</v>
      </c>
      <c r="N34" s="15">
        <f t="shared" si="0"/>
        <v>714590</v>
      </c>
    </row>
    <row r="35" spans="1:14" x14ac:dyDescent="0.25">
      <c r="A35" s="20">
        <v>32</v>
      </c>
      <c r="B35" s="40" t="s">
        <v>46</v>
      </c>
      <c r="C35" s="37">
        <v>105160</v>
      </c>
      <c r="D35" s="37">
        <v>58066</v>
      </c>
      <c r="E35" s="37">
        <v>1886</v>
      </c>
      <c r="F35" s="37">
        <v>5236</v>
      </c>
      <c r="G35" s="37">
        <v>2148</v>
      </c>
      <c r="H35" s="37">
        <v>568</v>
      </c>
      <c r="I35" s="37">
        <v>1208</v>
      </c>
      <c r="J35" s="37">
        <v>294</v>
      </c>
      <c r="K35" s="37">
        <v>0</v>
      </c>
      <c r="L35" s="37"/>
      <c r="M35" s="38">
        <v>0</v>
      </c>
      <c r="N35" s="15">
        <f t="shared" si="0"/>
        <v>174566</v>
      </c>
    </row>
    <row r="36" spans="1:14" x14ac:dyDescent="0.25">
      <c r="A36" s="20">
        <v>33</v>
      </c>
      <c r="B36" s="40" t="s">
        <v>47</v>
      </c>
      <c r="C36" s="37">
        <v>132046</v>
      </c>
      <c r="D36" s="37">
        <v>62678</v>
      </c>
      <c r="E36" s="37">
        <v>2588</v>
      </c>
      <c r="F36" s="37">
        <v>5121</v>
      </c>
      <c r="G36" s="37">
        <v>4673</v>
      </c>
      <c r="H36" s="37">
        <v>972</v>
      </c>
      <c r="I36" s="37">
        <v>3821</v>
      </c>
      <c r="J36" s="37">
        <v>359</v>
      </c>
      <c r="K36" s="37">
        <v>0</v>
      </c>
      <c r="L36" s="37"/>
      <c r="M36" s="38">
        <v>0</v>
      </c>
      <c r="N36" s="15">
        <f t="shared" si="0"/>
        <v>212258</v>
      </c>
    </row>
    <row r="37" spans="1:14" x14ac:dyDescent="0.25">
      <c r="A37" s="20">
        <v>34</v>
      </c>
      <c r="B37" s="40" t="s">
        <v>48</v>
      </c>
      <c r="C37" s="37">
        <v>115552</v>
      </c>
      <c r="D37" s="37">
        <v>68315</v>
      </c>
      <c r="E37" s="37">
        <v>2009</v>
      </c>
      <c r="F37" s="37">
        <v>5271</v>
      </c>
      <c r="G37" s="37">
        <v>2360</v>
      </c>
      <c r="H37" s="37">
        <v>668</v>
      </c>
      <c r="I37" s="37">
        <v>1650</v>
      </c>
      <c r="J37" s="37">
        <v>288</v>
      </c>
      <c r="K37" s="37">
        <v>0</v>
      </c>
      <c r="L37" s="37"/>
      <c r="M37" s="38">
        <v>0</v>
      </c>
      <c r="N37" s="15">
        <f t="shared" si="0"/>
        <v>196113</v>
      </c>
    </row>
    <row r="38" spans="1:14" x14ac:dyDescent="0.25">
      <c r="A38" s="20">
        <v>35</v>
      </c>
      <c r="B38" s="40" t="s">
        <v>49</v>
      </c>
      <c r="C38" s="37">
        <v>52580</v>
      </c>
      <c r="D38" s="37">
        <v>50481</v>
      </c>
      <c r="E38" s="37">
        <v>918</v>
      </c>
      <c r="F38" s="37">
        <v>2544</v>
      </c>
      <c r="G38" s="37">
        <v>910</v>
      </c>
      <c r="H38" s="37">
        <v>284</v>
      </c>
      <c r="I38" s="37">
        <v>627</v>
      </c>
      <c r="J38" s="37">
        <v>159</v>
      </c>
      <c r="K38" s="37">
        <v>0</v>
      </c>
      <c r="L38" s="37">
        <v>2388</v>
      </c>
      <c r="M38" s="38">
        <v>0</v>
      </c>
      <c r="N38" s="15">
        <f t="shared" si="0"/>
        <v>110891</v>
      </c>
    </row>
    <row r="39" spans="1:14" x14ac:dyDescent="0.25">
      <c r="A39" s="20">
        <v>36</v>
      </c>
      <c r="B39" s="40" t="s">
        <v>50</v>
      </c>
      <c r="C39" s="37">
        <v>275752</v>
      </c>
      <c r="D39" s="37">
        <v>85852</v>
      </c>
      <c r="E39" s="37">
        <v>4669</v>
      </c>
      <c r="F39" s="37">
        <v>11362</v>
      </c>
      <c r="G39" s="37">
        <v>11322</v>
      </c>
      <c r="H39" s="37">
        <v>1717</v>
      </c>
      <c r="I39" s="37">
        <v>6421</v>
      </c>
      <c r="J39" s="37">
        <v>611</v>
      </c>
      <c r="K39" s="37">
        <v>0</v>
      </c>
      <c r="L39" s="37"/>
      <c r="M39" s="38">
        <v>0</v>
      </c>
      <c r="N39" s="15">
        <f t="shared" si="0"/>
        <v>397706</v>
      </c>
    </row>
    <row r="40" spans="1:14" x14ac:dyDescent="0.25">
      <c r="A40" s="20">
        <v>37</v>
      </c>
      <c r="B40" s="40" t="s">
        <v>51</v>
      </c>
      <c r="C40" s="37">
        <v>232240</v>
      </c>
      <c r="D40" s="37">
        <v>55868</v>
      </c>
      <c r="E40" s="37">
        <v>4167</v>
      </c>
      <c r="F40" s="37">
        <v>10143</v>
      </c>
      <c r="G40" s="37">
        <v>9699</v>
      </c>
      <c r="H40" s="37">
        <v>1444</v>
      </c>
      <c r="I40" s="37">
        <v>5194</v>
      </c>
      <c r="J40" s="37">
        <v>575</v>
      </c>
      <c r="K40" s="37">
        <v>0</v>
      </c>
      <c r="L40" s="37"/>
      <c r="M40" s="38">
        <v>0</v>
      </c>
      <c r="N40" s="15">
        <f t="shared" si="0"/>
        <v>319330</v>
      </c>
    </row>
    <row r="41" spans="1:14" x14ac:dyDescent="0.25">
      <c r="A41" s="20">
        <v>38</v>
      </c>
      <c r="B41" s="40" t="s">
        <v>52</v>
      </c>
      <c r="C41" s="37">
        <v>132862</v>
      </c>
      <c r="D41" s="37">
        <v>67649</v>
      </c>
      <c r="E41" s="37">
        <v>2309</v>
      </c>
      <c r="F41" s="37">
        <v>6062</v>
      </c>
      <c r="G41" s="37">
        <v>4101</v>
      </c>
      <c r="H41" s="37">
        <v>767</v>
      </c>
      <c r="I41" s="37">
        <v>2270</v>
      </c>
      <c r="J41" s="37">
        <v>340</v>
      </c>
      <c r="K41" s="37">
        <v>0</v>
      </c>
      <c r="L41" s="37"/>
      <c r="M41" s="38">
        <v>0</v>
      </c>
      <c r="N41" s="15">
        <f t="shared" si="0"/>
        <v>216360</v>
      </c>
    </row>
    <row r="42" spans="1:14" x14ac:dyDescent="0.25">
      <c r="A42" s="20">
        <v>39</v>
      </c>
      <c r="B42" s="40" t="s">
        <v>53</v>
      </c>
      <c r="C42" s="37">
        <v>6150786</v>
      </c>
      <c r="D42" s="37">
        <v>2698901</v>
      </c>
      <c r="E42" s="37">
        <v>104011</v>
      </c>
      <c r="F42" s="37">
        <v>194565</v>
      </c>
      <c r="G42" s="37">
        <v>139642</v>
      </c>
      <c r="H42" s="37">
        <v>45957</v>
      </c>
      <c r="I42" s="37">
        <v>157835</v>
      </c>
      <c r="J42" s="37">
        <v>11821</v>
      </c>
      <c r="K42" s="37">
        <v>0</v>
      </c>
      <c r="L42" s="37">
        <v>383891</v>
      </c>
      <c r="M42" s="38">
        <v>0</v>
      </c>
      <c r="N42" s="15">
        <f t="shared" si="0"/>
        <v>9887409</v>
      </c>
    </row>
    <row r="43" spans="1:14" x14ac:dyDescent="0.25">
      <c r="A43" s="20">
        <v>40</v>
      </c>
      <c r="B43" s="40" t="s">
        <v>54</v>
      </c>
      <c r="C43" s="37">
        <v>290256</v>
      </c>
      <c r="D43" s="37">
        <v>65007</v>
      </c>
      <c r="E43" s="37">
        <v>5218</v>
      </c>
      <c r="F43" s="37">
        <v>12312</v>
      </c>
      <c r="G43" s="37">
        <v>15932</v>
      </c>
      <c r="H43" s="37">
        <v>1856</v>
      </c>
      <c r="I43" s="37">
        <v>7338</v>
      </c>
      <c r="J43" s="37">
        <v>693</v>
      </c>
      <c r="K43" s="37">
        <v>0</v>
      </c>
      <c r="L43" s="37"/>
      <c r="M43" s="38">
        <v>0</v>
      </c>
      <c r="N43" s="15">
        <f t="shared" si="0"/>
        <v>398612</v>
      </c>
    </row>
    <row r="44" spans="1:14" x14ac:dyDescent="0.25">
      <c r="A44" s="20">
        <v>41</v>
      </c>
      <c r="B44" s="40" t="s">
        <v>55</v>
      </c>
      <c r="C44" s="37">
        <v>1521230</v>
      </c>
      <c r="D44" s="37">
        <v>669936</v>
      </c>
      <c r="E44" s="37">
        <v>27004</v>
      </c>
      <c r="F44" s="37">
        <v>64852</v>
      </c>
      <c r="G44" s="37">
        <v>71962</v>
      </c>
      <c r="H44" s="37">
        <v>9575</v>
      </c>
      <c r="I44" s="37">
        <v>36732</v>
      </c>
      <c r="J44" s="37">
        <v>3616</v>
      </c>
      <c r="K44" s="37">
        <v>0</v>
      </c>
      <c r="L44" s="37"/>
      <c r="M44" s="38">
        <v>0</v>
      </c>
      <c r="N44" s="15">
        <f t="shared" si="0"/>
        <v>2404907</v>
      </c>
    </row>
    <row r="45" spans="1:14" x14ac:dyDescent="0.25">
      <c r="A45" s="20">
        <v>42</v>
      </c>
      <c r="B45" s="40" t="s">
        <v>56</v>
      </c>
      <c r="C45" s="37">
        <v>523184</v>
      </c>
      <c r="D45" s="37">
        <v>160829</v>
      </c>
      <c r="E45" s="37">
        <v>9282</v>
      </c>
      <c r="F45" s="37">
        <v>18909</v>
      </c>
      <c r="G45" s="37">
        <v>15768</v>
      </c>
      <c r="H45" s="37">
        <v>3739</v>
      </c>
      <c r="I45" s="37">
        <v>13436</v>
      </c>
      <c r="J45" s="37">
        <v>1110</v>
      </c>
      <c r="K45" s="37">
        <v>0</v>
      </c>
      <c r="L45" s="37">
        <v>26251</v>
      </c>
      <c r="M45" s="38">
        <v>0</v>
      </c>
      <c r="N45" s="15">
        <f t="shared" si="0"/>
        <v>772508</v>
      </c>
    </row>
    <row r="46" spans="1:14" x14ac:dyDescent="0.25">
      <c r="A46" s="20">
        <v>43</v>
      </c>
      <c r="B46" s="40" t="s">
        <v>57</v>
      </c>
      <c r="C46" s="37">
        <v>6283522</v>
      </c>
      <c r="D46" s="37">
        <v>2334397</v>
      </c>
      <c r="E46" s="37">
        <v>108828</v>
      </c>
      <c r="F46" s="37">
        <v>230279</v>
      </c>
      <c r="G46" s="37">
        <v>177568</v>
      </c>
      <c r="H46" s="37">
        <v>43773</v>
      </c>
      <c r="I46" s="37">
        <v>155439</v>
      </c>
      <c r="J46" s="37">
        <v>11877</v>
      </c>
      <c r="K46" s="37">
        <v>0</v>
      </c>
      <c r="L46" s="37">
        <v>293812</v>
      </c>
      <c r="M46" s="38">
        <v>0</v>
      </c>
      <c r="N46" s="15">
        <f t="shared" si="0"/>
        <v>9639495</v>
      </c>
    </row>
    <row r="47" spans="1:14" x14ac:dyDescent="0.25">
      <c r="A47" s="20">
        <v>44</v>
      </c>
      <c r="B47" s="40" t="s">
        <v>58</v>
      </c>
      <c r="C47" s="37">
        <v>2883742</v>
      </c>
      <c r="D47" s="37">
        <v>1465546</v>
      </c>
      <c r="E47" s="37">
        <v>48010</v>
      </c>
      <c r="F47" s="37">
        <v>110962</v>
      </c>
      <c r="G47" s="37">
        <v>80837</v>
      </c>
      <c r="H47" s="37">
        <v>18731</v>
      </c>
      <c r="I47" s="37">
        <v>62779</v>
      </c>
      <c r="J47" s="37">
        <v>5953</v>
      </c>
      <c r="K47" s="37">
        <v>0</v>
      </c>
      <c r="L47" s="37"/>
      <c r="M47" s="38">
        <v>44605</v>
      </c>
      <c r="N47" s="15">
        <f t="shared" si="0"/>
        <v>4721165</v>
      </c>
    </row>
    <row r="48" spans="1:14" x14ac:dyDescent="0.25">
      <c r="A48" s="20">
        <v>45</v>
      </c>
      <c r="B48" s="40" t="s">
        <v>59</v>
      </c>
      <c r="C48" s="37">
        <v>349110</v>
      </c>
      <c r="D48" s="37">
        <v>272514</v>
      </c>
      <c r="E48" s="37">
        <v>6233</v>
      </c>
      <c r="F48" s="37">
        <v>11356</v>
      </c>
      <c r="G48" s="37">
        <v>14443</v>
      </c>
      <c r="H48" s="37">
        <v>2683</v>
      </c>
      <c r="I48" s="37">
        <v>11892</v>
      </c>
      <c r="J48" s="37">
        <v>610</v>
      </c>
      <c r="K48" s="37">
        <v>0</v>
      </c>
      <c r="L48" s="37"/>
      <c r="M48" s="38">
        <v>0</v>
      </c>
      <c r="N48" s="15">
        <f t="shared" si="0"/>
        <v>668841</v>
      </c>
    </row>
    <row r="49" spans="1:14" x14ac:dyDescent="0.25">
      <c r="A49" s="20">
        <v>46</v>
      </c>
      <c r="B49" s="40" t="s">
        <v>60</v>
      </c>
      <c r="C49" s="37">
        <v>293236</v>
      </c>
      <c r="D49" s="37">
        <v>136564</v>
      </c>
      <c r="E49" s="37">
        <v>5059</v>
      </c>
      <c r="F49" s="37">
        <v>11019</v>
      </c>
      <c r="G49" s="37">
        <v>6610</v>
      </c>
      <c r="H49" s="37">
        <v>1989</v>
      </c>
      <c r="I49" s="37">
        <v>5972</v>
      </c>
      <c r="J49" s="37">
        <v>685</v>
      </c>
      <c r="K49" s="37">
        <v>0</v>
      </c>
      <c r="L49" s="37"/>
      <c r="M49" s="38">
        <v>0</v>
      </c>
      <c r="N49" s="15">
        <f t="shared" si="0"/>
        <v>461134</v>
      </c>
    </row>
    <row r="50" spans="1:14" x14ac:dyDescent="0.25">
      <c r="A50" s="20">
        <v>47</v>
      </c>
      <c r="B50" s="40" t="s">
        <v>61</v>
      </c>
      <c r="C50" s="37">
        <v>60864</v>
      </c>
      <c r="D50" s="37">
        <v>30088</v>
      </c>
      <c r="E50" s="37">
        <v>1301</v>
      </c>
      <c r="F50" s="37">
        <v>2638</v>
      </c>
      <c r="G50" s="37">
        <v>157</v>
      </c>
      <c r="H50" s="37">
        <v>449</v>
      </c>
      <c r="I50" s="37">
        <v>990</v>
      </c>
      <c r="J50" s="37">
        <v>156</v>
      </c>
      <c r="K50" s="37">
        <v>0</v>
      </c>
      <c r="L50" s="37">
        <v>3960</v>
      </c>
      <c r="M50" s="38">
        <v>0</v>
      </c>
      <c r="N50" s="15">
        <f t="shared" si="0"/>
        <v>100603</v>
      </c>
    </row>
    <row r="51" spans="1:14" x14ac:dyDescent="0.25">
      <c r="A51" s="20">
        <v>48</v>
      </c>
      <c r="B51" s="40" t="s">
        <v>62</v>
      </c>
      <c r="C51" s="37">
        <v>120978</v>
      </c>
      <c r="D51" s="37">
        <v>56611</v>
      </c>
      <c r="E51" s="37">
        <v>2180</v>
      </c>
      <c r="F51" s="37">
        <v>5925</v>
      </c>
      <c r="G51" s="37">
        <v>3105</v>
      </c>
      <c r="H51" s="37">
        <v>669</v>
      </c>
      <c r="I51" s="37">
        <v>1637</v>
      </c>
      <c r="J51" s="37">
        <v>331</v>
      </c>
      <c r="K51" s="37">
        <v>0</v>
      </c>
      <c r="L51" s="37"/>
      <c r="M51" s="38">
        <v>0</v>
      </c>
      <c r="N51" s="15">
        <f t="shared" si="0"/>
        <v>191436</v>
      </c>
    </row>
    <row r="52" spans="1:14" x14ac:dyDescent="0.25">
      <c r="A52" s="20">
        <v>49</v>
      </c>
      <c r="B52" s="40" t="s">
        <v>63</v>
      </c>
      <c r="C52" s="37">
        <v>102772</v>
      </c>
      <c r="D52" s="37">
        <v>46480</v>
      </c>
      <c r="E52" s="37">
        <v>1903</v>
      </c>
      <c r="F52" s="37">
        <v>4877</v>
      </c>
      <c r="G52" s="37">
        <v>2289</v>
      </c>
      <c r="H52" s="37">
        <v>606</v>
      </c>
      <c r="I52" s="37">
        <v>1571</v>
      </c>
      <c r="J52" s="37">
        <v>273</v>
      </c>
      <c r="K52" s="37">
        <v>0</v>
      </c>
      <c r="L52" s="37">
        <v>8141</v>
      </c>
      <c r="M52" s="38">
        <v>0</v>
      </c>
      <c r="N52" s="15">
        <f t="shared" si="0"/>
        <v>168912</v>
      </c>
    </row>
    <row r="53" spans="1:14" x14ac:dyDescent="0.25">
      <c r="A53" s="20">
        <v>50</v>
      </c>
      <c r="B53" s="40" t="s">
        <v>64</v>
      </c>
      <c r="C53" s="37">
        <v>223208</v>
      </c>
      <c r="D53" s="37">
        <v>77567</v>
      </c>
      <c r="E53" s="37">
        <v>3793</v>
      </c>
      <c r="F53" s="37">
        <v>9694</v>
      </c>
      <c r="G53" s="37">
        <v>7778</v>
      </c>
      <c r="H53" s="37">
        <v>1324</v>
      </c>
      <c r="I53" s="37">
        <v>4151</v>
      </c>
      <c r="J53" s="37">
        <v>555</v>
      </c>
      <c r="K53" s="37">
        <v>0</v>
      </c>
      <c r="L53" s="37"/>
      <c r="M53" s="38">
        <v>0</v>
      </c>
      <c r="N53" s="15">
        <f t="shared" si="0"/>
        <v>328070</v>
      </c>
    </row>
    <row r="54" spans="1:14" x14ac:dyDescent="0.25">
      <c r="A54" s="20">
        <v>51</v>
      </c>
      <c r="B54" s="40" t="s">
        <v>65</v>
      </c>
      <c r="C54" s="37">
        <v>254840</v>
      </c>
      <c r="D54" s="37">
        <v>110558</v>
      </c>
      <c r="E54" s="37">
        <v>4569</v>
      </c>
      <c r="F54" s="37">
        <v>10939</v>
      </c>
      <c r="G54" s="37">
        <v>11032</v>
      </c>
      <c r="H54" s="37">
        <v>1609</v>
      </c>
      <c r="I54" s="37">
        <v>5682</v>
      </c>
      <c r="J54" s="37">
        <v>611</v>
      </c>
      <c r="K54" s="37">
        <v>0</v>
      </c>
      <c r="L54" s="37"/>
      <c r="M54" s="38">
        <v>0</v>
      </c>
      <c r="N54" s="15">
        <f t="shared" si="0"/>
        <v>399840</v>
      </c>
    </row>
    <row r="55" spans="1:14" x14ac:dyDescent="0.25">
      <c r="A55" s="20">
        <v>52</v>
      </c>
      <c r="B55" s="40" t="s">
        <v>66</v>
      </c>
      <c r="C55" s="37">
        <v>366300</v>
      </c>
      <c r="D55" s="37">
        <v>138842</v>
      </c>
      <c r="E55" s="37">
        <v>5096</v>
      </c>
      <c r="F55" s="37">
        <v>11903</v>
      </c>
      <c r="G55" s="37">
        <v>11722</v>
      </c>
      <c r="H55" s="37">
        <v>2337</v>
      </c>
      <c r="I55" s="37">
        <v>8190</v>
      </c>
      <c r="J55" s="37">
        <v>778</v>
      </c>
      <c r="K55" s="37">
        <v>0</v>
      </c>
      <c r="L55" s="37"/>
      <c r="M55" s="38">
        <v>0</v>
      </c>
      <c r="N55" s="15">
        <f t="shared" si="0"/>
        <v>545168</v>
      </c>
    </row>
    <row r="56" spans="1:14" x14ac:dyDescent="0.25">
      <c r="A56" s="20">
        <v>53</v>
      </c>
      <c r="B56" s="40" t="s">
        <v>67</v>
      </c>
      <c r="C56" s="37">
        <v>318720</v>
      </c>
      <c r="D56" s="37">
        <v>183254</v>
      </c>
      <c r="E56" s="37">
        <v>5909</v>
      </c>
      <c r="F56" s="37">
        <v>17222</v>
      </c>
      <c r="G56" s="37">
        <v>2329</v>
      </c>
      <c r="H56" s="37">
        <v>1604</v>
      </c>
      <c r="I56" s="37">
        <v>1736</v>
      </c>
      <c r="J56" s="37">
        <v>959</v>
      </c>
      <c r="K56" s="37">
        <v>0</v>
      </c>
      <c r="L56" s="37">
        <v>20262</v>
      </c>
      <c r="M56" s="38">
        <v>0</v>
      </c>
      <c r="N56" s="15">
        <f t="shared" si="0"/>
        <v>551995</v>
      </c>
    </row>
    <row r="57" spans="1:14" x14ac:dyDescent="0.25">
      <c r="A57" s="20">
        <v>54</v>
      </c>
      <c r="B57" s="40" t="s">
        <v>68</v>
      </c>
      <c r="C57" s="37">
        <v>75566</v>
      </c>
      <c r="D57" s="37">
        <v>43177</v>
      </c>
      <c r="E57" s="37">
        <v>1318</v>
      </c>
      <c r="F57" s="37">
        <v>3621</v>
      </c>
      <c r="G57" s="37">
        <v>800</v>
      </c>
      <c r="H57" s="37">
        <v>414</v>
      </c>
      <c r="I57" s="37">
        <v>713</v>
      </c>
      <c r="J57" s="37">
        <v>209</v>
      </c>
      <c r="K57" s="37">
        <v>0</v>
      </c>
      <c r="L57" s="37">
        <v>4880</v>
      </c>
      <c r="M57" s="38">
        <v>0</v>
      </c>
      <c r="N57" s="15">
        <f t="shared" si="0"/>
        <v>130698</v>
      </c>
    </row>
    <row r="58" spans="1:14" x14ac:dyDescent="0.25">
      <c r="A58" s="20">
        <v>55</v>
      </c>
      <c r="B58" s="40" t="s">
        <v>69</v>
      </c>
      <c r="C58" s="37">
        <v>221250</v>
      </c>
      <c r="D58" s="37">
        <v>115163</v>
      </c>
      <c r="E58" s="37">
        <v>3847</v>
      </c>
      <c r="F58" s="37">
        <v>9063</v>
      </c>
      <c r="G58" s="37">
        <v>6868</v>
      </c>
      <c r="H58" s="37">
        <v>1417</v>
      </c>
      <c r="I58" s="37">
        <v>4771</v>
      </c>
      <c r="J58" s="37">
        <v>495</v>
      </c>
      <c r="K58" s="37">
        <v>0</v>
      </c>
      <c r="L58" s="37"/>
      <c r="M58" s="38">
        <v>0</v>
      </c>
      <c r="N58" s="15">
        <f t="shared" si="0"/>
        <v>362874</v>
      </c>
    </row>
    <row r="59" spans="1:14" x14ac:dyDescent="0.25">
      <c r="A59" s="20">
        <v>56</v>
      </c>
      <c r="B59" s="40" t="s">
        <v>70</v>
      </c>
      <c r="C59" s="37">
        <v>104890</v>
      </c>
      <c r="D59" s="37">
        <v>39322</v>
      </c>
      <c r="E59" s="37">
        <v>1893</v>
      </c>
      <c r="F59" s="37">
        <v>5025</v>
      </c>
      <c r="G59" s="37">
        <v>2956</v>
      </c>
      <c r="H59" s="37">
        <v>596</v>
      </c>
      <c r="I59" s="37">
        <v>1656</v>
      </c>
      <c r="J59" s="37">
        <v>283</v>
      </c>
      <c r="K59" s="37">
        <v>0</v>
      </c>
      <c r="L59" s="37"/>
      <c r="M59" s="38">
        <v>0</v>
      </c>
      <c r="N59" s="15">
        <f t="shared" si="0"/>
        <v>156621</v>
      </c>
    </row>
    <row r="60" spans="1:14" x14ac:dyDescent="0.25">
      <c r="A60" s="20">
        <v>57</v>
      </c>
      <c r="B60" s="40" t="s">
        <v>71</v>
      </c>
      <c r="C60" s="37">
        <v>2629050</v>
      </c>
      <c r="D60" s="37">
        <v>1036737</v>
      </c>
      <c r="E60" s="37">
        <v>42432</v>
      </c>
      <c r="F60" s="37">
        <v>91306</v>
      </c>
      <c r="G60" s="37">
        <v>79536</v>
      </c>
      <c r="H60" s="37">
        <v>17988</v>
      </c>
      <c r="I60" s="37">
        <v>63287</v>
      </c>
      <c r="J60" s="37">
        <v>4781</v>
      </c>
      <c r="K60" s="37">
        <v>0</v>
      </c>
      <c r="L60" s="37"/>
      <c r="M60" s="38">
        <v>0</v>
      </c>
      <c r="N60" s="15">
        <f t="shared" si="0"/>
        <v>3965117</v>
      </c>
    </row>
    <row r="61" spans="1:14" x14ac:dyDescent="0.25">
      <c r="A61" s="20">
        <v>58</v>
      </c>
      <c r="B61" s="40" t="s">
        <v>72</v>
      </c>
      <c r="C61" s="37">
        <v>601154</v>
      </c>
      <c r="D61" s="37">
        <v>98433</v>
      </c>
      <c r="E61" s="37">
        <v>10717</v>
      </c>
      <c r="F61" s="37">
        <v>25045</v>
      </c>
      <c r="G61" s="37">
        <v>30289</v>
      </c>
      <c r="H61" s="37">
        <v>3876</v>
      </c>
      <c r="I61" s="37">
        <v>15436</v>
      </c>
      <c r="J61" s="37">
        <v>1414</v>
      </c>
      <c r="K61" s="37">
        <v>0</v>
      </c>
      <c r="L61" s="37"/>
      <c r="M61" s="38">
        <v>0</v>
      </c>
      <c r="N61" s="15">
        <f t="shared" si="0"/>
        <v>786364</v>
      </c>
    </row>
    <row r="62" spans="1:14" x14ac:dyDescent="0.25">
      <c r="A62" s="20">
        <v>59</v>
      </c>
      <c r="B62" s="40" t="s">
        <v>73</v>
      </c>
      <c r="C62" s="37">
        <v>2392496</v>
      </c>
      <c r="D62" s="37">
        <v>1120568</v>
      </c>
      <c r="E62" s="37">
        <v>40099</v>
      </c>
      <c r="F62" s="37">
        <v>91002</v>
      </c>
      <c r="G62" s="37">
        <v>82570</v>
      </c>
      <c r="H62" s="37">
        <v>15449</v>
      </c>
      <c r="I62" s="37">
        <v>57037</v>
      </c>
      <c r="J62" s="37">
        <v>4774</v>
      </c>
      <c r="K62" s="37">
        <v>0</v>
      </c>
      <c r="L62" s="37"/>
      <c r="M62" s="38">
        <v>0</v>
      </c>
      <c r="N62" s="15">
        <f t="shared" si="0"/>
        <v>3803995</v>
      </c>
    </row>
    <row r="63" spans="1:14" x14ac:dyDescent="0.25">
      <c r="A63" s="20">
        <v>60</v>
      </c>
      <c r="B63" s="40" t="s">
        <v>74</v>
      </c>
      <c r="C63" s="37">
        <v>179884</v>
      </c>
      <c r="D63" s="37">
        <v>67517</v>
      </c>
      <c r="E63" s="37">
        <v>3037</v>
      </c>
      <c r="F63" s="37">
        <v>7785</v>
      </c>
      <c r="G63" s="37">
        <v>5630</v>
      </c>
      <c r="H63" s="37">
        <v>1066</v>
      </c>
      <c r="I63" s="37">
        <v>3260</v>
      </c>
      <c r="J63" s="37">
        <v>422</v>
      </c>
      <c r="K63" s="37">
        <v>0</v>
      </c>
      <c r="L63" s="37"/>
      <c r="M63" s="38">
        <v>0</v>
      </c>
      <c r="N63" s="15">
        <f t="shared" si="0"/>
        <v>268601</v>
      </c>
    </row>
    <row r="64" spans="1:14" x14ac:dyDescent="0.25">
      <c r="A64" s="20">
        <v>61</v>
      </c>
      <c r="B64" s="40" t="s">
        <v>75</v>
      </c>
      <c r="C64" s="37">
        <v>236724</v>
      </c>
      <c r="D64" s="37">
        <v>117036</v>
      </c>
      <c r="E64" s="37">
        <v>3966</v>
      </c>
      <c r="F64" s="37">
        <v>10341</v>
      </c>
      <c r="G64" s="37">
        <v>5857</v>
      </c>
      <c r="H64" s="37">
        <v>1383</v>
      </c>
      <c r="I64" s="37">
        <v>3742</v>
      </c>
      <c r="J64" s="37">
        <v>539</v>
      </c>
      <c r="K64" s="37">
        <v>0</v>
      </c>
      <c r="L64" s="37"/>
      <c r="M64" s="38">
        <v>0</v>
      </c>
      <c r="N64" s="15">
        <f t="shared" si="0"/>
        <v>379588</v>
      </c>
    </row>
    <row r="65" spans="1:14" x14ac:dyDescent="0.25">
      <c r="A65" s="20">
        <v>62</v>
      </c>
      <c r="B65" s="40" t="s">
        <v>76</v>
      </c>
      <c r="C65" s="37">
        <v>75602</v>
      </c>
      <c r="D65" s="37">
        <v>45483</v>
      </c>
      <c r="E65" s="37">
        <v>1316</v>
      </c>
      <c r="F65" s="37">
        <v>3863</v>
      </c>
      <c r="G65" s="37">
        <v>862</v>
      </c>
      <c r="H65" s="37">
        <v>382</v>
      </c>
      <c r="I65" s="37">
        <v>568</v>
      </c>
      <c r="J65" s="37">
        <v>221</v>
      </c>
      <c r="K65" s="37">
        <v>0</v>
      </c>
      <c r="L65" s="37"/>
      <c r="M65" s="38">
        <v>0</v>
      </c>
      <c r="N65" s="15">
        <f t="shared" si="0"/>
        <v>128297</v>
      </c>
    </row>
    <row r="66" spans="1:14" x14ac:dyDescent="0.25">
      <c r="A66" s="20">
        <v>63</v>
      </c>
      <c r="B66" s="40" t="s">
        <v>77</v>
      </c>
      <c r="C66" s="37">
        <v>166320</v>
      </c>
      <c r="D66" s="37">
        <v>48923</v>
      </c>
      <c r="E66" s="37">
        <v>3116</v>
      </c>
      <c r="F66" s="37">
        <v>6220</v>
      </c>
      <c r="G66" s="37">
        <v>6790</v>
      </c>
      <c r="H66" s="37">
        <v>1213</v>
      </c>
      <c r="I66" s="37">
        <v>5200</v>
      </c>
      <c r="J66" s="37">
        <v>386</v>
      </c>
      <c r="K66" s="37">
        <v>0</v>
      </c>
      <c r="L66" s="37"/>
      <c r="M66" s="38">
        <v>0</v>
      </c>
      <c r="N66" s="15">
        <f t="shared" si="0"/>
        <v>238168</v>
      </c>
    </row>
    <row r="67" spans="1:14" x14ac:dyDescent="0.25">
      <c r="A67" s="20">
        <v>64</v>
      </c>
      <c r="B67" s="40" t="s">
        <v>78</v>
      </c>
      <c r="C67" s="37">
        <v>376982</v>
      </c>
      <c r="D67" s="37">
        <v>178198</v>
      </c>
      <c r="E67" s="37">
        <v>6621</v>
      </c>
      <c r="F67" s="37">
        <v>15027</v>
      </c>
      <c r="G67" s="37">
        <v>15038</v>
      </c>
      <c r="H67" s="37">
        <v>2485</v>
      </c>
      <c r="I67" s="37">
        <v>9470</v>
      </c>
      <c r="J67" s="37">
        <v>874</v>
      </c>
      <c r="K67" s="37">
        <v>0</v>
      </c>
      <c r="L67" s="37"/>
      <c r="M67" s="38">
        <v>0</v>
      </c>
      <c r="N67" s="15">
        <f t="shared" si="0"/>
        <v>604695</v>
      </c>
    </row>
    <row r="68" spans="1:14" x14ac:dyDescent="0.25">
      <c r="A68" s="20">
        <v>65</v>
      </c>
      <c r="B68" s="40" t="s">
        <v>79</v>
      </c>
      <c r="C68" s="37">
        <v>122588</v>
      </c>
      <c r="D68" s="37">
        <v>69229</v>
      </c>
      <c r="E68" s="37">
        <v>2148</v>
      </c>
      <c r="F68" s="37">
        <v>5971</v>
      </c>
      <c r="G68" s="37">
        <v>2650</v>
      </c>
      <c r="H68" s="37">
        <v>663</v>
      </c>
      <c r="I68" s="37">
        <v>1465</v>
      </c>
      <c r="J68" s="37">
        <v>333</v>
      </c>
      <c r="K68" s="37">
        <v>0</v>
      </c>
      <c r="L68" s="37">
        <v>1923</v>
      </c>
      <c r="M68" s="38">
        <v>0</v>
      </c>
      <c r="N68" s="15">
        <f t="shared" si="0"/>
        <v>206970</v>
      </c>
    </row>
    <row r="69" spans="1:14" x14ac:dyDescent="0.25">
      <c r="A69" s="20">
        <v>66</v>
      </c>
      <c r="B69" s="40" t="s">
        <v>80</v>
      </c>
      <c r="C69" s="37">
        <v>416000</v>
      </c>
      <c r="D69" s="37">
        <v>297892</v>
      </c>
      <c r="E69" s="37">
        <v>6424</v>
      </c>
      <c r="F69" s="37">
        <v>15870</v>
      </c>
      <c r="G69" s="37">
        <v>10412</v>
      </c>
      <c r="H69" s="37">
        <v>2551</v>
      </c>
      <c r="I69" s="37">
        <v>7583</v>
      </c>
      <c r="J69" s="37">
        <v>959</v>
      </c>
      <c r="K69" s="37">
        <v>0</v>
      </c>
      <c r="L69" s="37">
        <v>2850</v>
      </c>
      <c r="M69" s="38">
        <v>0</v>
      </c>
      <c r="N69" s="15">
        <f t="shared" ref="N69:N132" si="1">SUM(C69:M69)</f>
        <v>760541</v>
      </c>
    </row>
    <row r="70" spans="1:14" x14ac:dyDescent="0.25">
      <c r="A70" s="20">
        <v>67</v>
      </c>
      <c r="B70" s="40" t="s">
        <v>81</v>
      </c>
      <c r="C70" s="37">
        <v>39646512</v>
      </c>
      <c r="D70" s="37">
        <v>16392550</v>
      </c>
      <c r="E70" s="37">
        <v>742820</v>
      </c>
      <c r="F70" s="37">
        <v>1316783</v>
      </c>
      <c r="G70" s="37">
        <v>432441</v>
      </c>
      <c r="H70" s="37">
        <v>289491</v>
      </c>
      <c r="I70" s="37">
        <v>892830</v>
      </c>
      <c r="J70" s="37">
        <v>69124</v>
      </c>
      <c r="K70" s="37">
        <v>0</v>
      </c>
      <c r="L70" s="37">
        <v>6699395</v>
      </c>
      <c r="M70" s="38">
        <v>0</v>
      </c>
      <c r="N70" s="15">
        <f t="shared" si="1"/>
        <v>66481946</v>
      </c>
    </row>
    <row r="71" spans="1:14" x14ac:dyDescent="0.25">
      <c r="A71" s="20">
        <v>68</v>
      </c>
      <c r="B71" s="40" t="s">
        <v>82</v>
      </c>
      <c r="C71" s="37">
        <v>1248630</v>
      </c>
      <c r="D71" s="37">
        <v>571317</v>
      </c>
      <c r="E71" s="37">
        <v>23084</v>
      </c>
      <c r="F71" s="37">
        <v>44713</v>
      </c>
      <c r="G71" s="37">
        <v>42269</v>
      </c>
      <c r="H71" s="37">
        <v>9286</v>
      </c>
      <c r="I71" s="37">
        <v>35121</v>
      </c>
      <c r="J71" s="37">
        <v>2612</v>
      </c>
      <c r="K71" s="37">
        <v>0</v>
      </c>
      <c r="L71" s="37"/>
      <c r="M71" s="38">
        <v>0</v>
      </c>
      <c r="N71" s="15">
        <f t="shared" si="1"/>
        <v>1977032</v>
      </c>
    </row>
    <row r="72" spans="1:14" x14ac:dyDescent="0.25">
      <c r="A72" s="20">
        <v>69</v>
      </c>
      <c r="B72" s="40" t="s">
        <v>83</v>
      </c>
      <c r="C72" s="37">
        <v>158038</v>
      </c>
      <c r="D72" s="37">
        <v>52390</v>
      </c>
      <c r="E72" s="37">
        <v>2856</v>
      </c>
      <c r="F72" s="37">
        <v>7259</v>
      </c>
      <c r="G72" s="37">
        <v>5833</v>
      </c>
      <c r="H72" s="37">
        <v>941</v>
      </c>
      <c r="I72" s="37">
        <v>3069</v>
      </c>
      <c r="J72" s="37">
        <v>406</v>
      </c>
      <c r="K72" s="37">
        <v>0</v>
      </c>
      <c r="L72" s="37"/>
      <c r="M72" s="38">
        <v>0</v>
      </c>
      <c r="N72" s="15">
        <f t="shared" si="1"/>
        <v>230792</v>
      </c>
    </row>
    <row r="73" spans="1:14" x14ac:dyDescent="0.25">
      <c r="A73" s="20">
        <v>70</v>
      </c>
      <c r="B73" s="40" t="s">
        <v>84</v>
      </c>
      <c r="C73" s="37">
        <v>310848</v>
      </c>
      <c r="D73" s="37">
        <v>136380</v>
      </c>
      <c r="E73" s="37">
        <v>5660</v>
      </c>
      <c r="F73" s="37">
        <v>12128</v>
      </c>
      <c r="G73" s="37">
        <v>14294</v>
      </c>
      <c r="H73" s="37">
        <v>2154</v>
      </c>
      <c r="I73" s="37">
        <v>8876</v>
      </c>
      <c r="J73" s="37">
        <v>674</v>
      </c>
      <c r="K73" s="37">
        <v>0</v>
      </c>
      <c r="L73" s="37"/>
      <c r="M73" s="38">
        <v>0</v>
      </c>
      <c r="N73" s="15">
        <f t="shared" si="1"/>
        <v>491014</v>
      </c>
    </row>
    <row r="74" spans="1:14" x14ac:dyDescent="0.25">
      <c r="A74" s="20">
        <v>71</v>
      </c>
      <c r="B74" s="40" t="s">
        <v>85</v>
      </c>
      <c r="C74" s="37">
        <v>303710</v>
      </c>
      <c r="D74" s="37">
        <v>201414</v>
      </c>
      <c r="E74" s="37">
        <v>5453</v>
      </c>
      <c r="F74" s="37">
        <v>14848</v>
      </c>
      <c r="G74" s="37">
        <v>6414</v>
      </c>
      <c r="H74" s="37">
        <v>1680</v>
      </c>
      <c r="I74" s="37">
        <v>3715</v>
      </c>
      <c r="J74" s="37">
        <v>818</v>
      </c>
      <c r="K74" s="37">
        <v>0</v>
      </c>
      <c r="L74" s="37"/>
      <c r="M74" s="38">
        <v>0</v>
      </c>
      <c r="N74" s="15">
        <f t="shared" si="1"/>
        <v>538052</v>
      </c>
    </row>
    <row r="75" spans="1:14" x14ac:dyDescent="0.25">
      <c r="A75" s="20">
        <v>72</v>
      </c>
      <c r="B75" s="40" t="s">
        <v>86</v>
      </c>
      <c r="C75" s="37">
        <v>822080</v>
      </c>
      <c r="D75" s="37">
        <v>82965</v>
      </c>
      <c r="E75" s="37">
        <v>21054</v>
      </c>
      <c r="F75" s="37">
        <v>13898</v>
      </c>
      <c r="G75" s="37">
        <v>14693</v>
      </c>
      <c r="H75" s="37">
        <v>10123</v>
      </c>
      <c r="I75" s="37">
        <v>39114</v>
      </c>
      <c r="J75" s="37">
        <v>676</v>
      </c>
      <c r="K75" s="37">
        <v>0</v>
      </c>
      <c r="L75" s="37">
        <v>360716</v>
      </c>
      <c r="M75" s="38">
        <v>0</v>
      </c>
      <c r="N75" s="15">
        <f t="shared" si="1"/>
        <v>1365319</v>
      </c>
    </row>
    <row r="76" spans="1:14" x14ac:dyDescent="0.25">
      <c r="A76" s="20">
        <v>73</v>
      </c>
      <c r="B76" s="40" t="s">
        <v>87</v>
      </c>
      <c r="C76" s="37">
        <v>1523122</v>
      </c>
      <c r="D76" s="37">
        <v>683671</v>
      </c>
      <c r="E76" s="37">
        <v>26563</v>
      </c>
      <c r="F76" s="37">
        <v>57711</v>
      </c>
      <c r="G76" s="37">
        <v>64027</v>
      </c>
      <c r="H76" s="37">
        <v>10383</v>
      </c>
      <c r="I76" s="37">
        <v>42110</v>
      </c>
      <c r="J76" s="37">
        <v>3356</v>
      </c>
      <c r="K76" s="37">
        <v>0</v>
      </c>
      <c r="L76" s="37"/>
      <c r="M76" s="38">
        <v>0</v>
      </c>
      <c r="N76" s="15">
        <f t="shared" si="1"/>
        <v>2410943</v>
      </c>
    </row>
    <row r="77" spans="1:14" x14ac:dyDescent="0.25">
      <c r="A77" s="20">
        <v>74</v>
      </c>
      <c r="B77" s="40" t="s">
        <v>88</v>
      </c>
      <c r="C77" s="37">
        <v>96760</v>
      </c>
      <c r="D77" s="37">
        <v>51796</v>
      </c>
      <c r="E77" s="37">
        <v>1762</v>
      </c>
      <c r="F77" s="37">
        <v>5211</v>
      </c>
      <c r="G77" s="37">
        <v>964</v>
      </c>
      <c r="H77" s="37">
        <v>478</v>
      </c>
      <c r="I77" s="37">
        <v>568</v>
      </c>
      <c r="J77" s="37">
        <v>291</v>
      </c>
      <c r="K77" s="37">
        <v>0</v>
      </c>
      <c r="L77" s="37"/>
      <c r="M77" s="38">
        <v>0</v>
      </c>
      <c r="N77" s="15">
        <f t="shared" si="1"/>
        <v>157830</v>
      </c>
    </row>
    <row r="78" spans="1:14" x14ac:dyDescent="0.25">
      <c r="A78" s="20">
        <v>75</v>
      </c>
      <c r="B78" s="40" t="s">
        <v>89</v>
      </c>
      <c r="C78" s="37">
        <v>326846</v>
      </c>
      <c r="D78" s="37">
        <v>141607</v>
      </c>
      <c r="E78" s="37">
        <v>4181</v>
      </c>
      <c r="F78" s="37">
        <v>13217</v>
      </c>
      <c r="G78" s="37">
        <v>5230</v>
      </c>
      <c r="H78" s="37">
        <v>1630</v>
      </c>
      <c r="I78" s="37">
        <v>3194</v>
      </c>
      <c r="J78" s="37">
        <v>692</v>
      </c>
      <c r="K78" s="37">
        <v>0</v>
      </c>
      <c r="L78" s="37"/>
      <c r="M78" s="38">
        <v>0</v>
      </c>
      <c r="N78" s="15">
        <f t="shared" si="1"/>
        <v>496597</v>
      </c>
    </row>
    <row r="79" spans="1:14" x14ac:dyDescent="0.25">
      <c r="A79" s="20">
        <v>76</v>
      </c>
      <c r="B79" s="40" t="s">
        <v>90</v>
      </c>
      <c r="C79" s="37">
        <v>196730</v>
      </c>
      <c r="D79" s="37">
        <v>95406</v>
      </c>
      <c r="E79" s="37">
        <v>3400</v>
      </c>
      <c r="F79" s="37">
        <v>8205</v>
      </c>
      <c r="G79" s="37">
        <v>6492</v>
      </c>
      <c r="H79" s="37">
        <v>1232</v>
      </c>
      <c r="I79" s="37">
        <v>4191</v>
      </c>
      <c r="J79" s="37">
        <v>463</v>
      </c>
      <c r="K79" s="37">
        <v>0</v>
      </c>
      <c r="L79" s="37"/>
      <c r="M79" s="38">
        <v>0</v>
      </c>
      <c r="N79" s="15">
        <f t="shared" si="1"/>
        <v>316119</v>
      </c>
    </row>
    <row r="80" spans="1:14" x14ac:dyDescent="0.25">
      <c r="A80" s="20">
        <v>77</v>
      </c>
      <c r="B80" s="40" t="s">
        <v>91</v>
      </c>
      <c r="C80" s="37">
        <v>198902</v>
      </c>
      <c r="D80" s="37">
        <v>92720</v>
      </c>
      <c r="E80" s="37">
        <v>3331</v>
      </c>
      <c r="F80" s="37">
        <v>8030</v>
      </c>
      <c r="G80" s="37">
        <v>7111</v>
      </c>
      <c r="H80" s="37">
        <v>1246</v>
      </c>
      <c r="I80" s="37">
        <v>4586</v>
      </c>
      <c r="J80" s="37">
        <v>455</v>
      </c>
      <c r="K80" s="37">
        <v>0</v>
      </c>
      <c r="L80" s="37"/>
      <c r="M80" s="38">
        <v>0</v>
      </c>
      <c r="N80" s="15">
        <f t="shared" si="1"/>
        <v>316381</v>
      </c>
    </row>
    <row r="81" spans="1:14" x14ac:dyDescent="0.25">
      <c r="A81" s="20">
        <v>78</v>
      </c>
      <c r="B81" s="40" t="s">
        <v>92</v>
      </c>
      <c r="C81" s="37">
        <v>127534</v>
      </c>
      <c r="D81" s="37">
        <v>53431</v>
      </c>
      <c r="E81" s="37">
        <v>2168</v>
      </c>
      <c r="F81" s="37">
        <v>5086</v>
      </c>
      <c r="G81" s="37">
        <v>1937</v>
      </c>
      <c r="H81" s="37">
        <v>821</v>
      </c>
      <c r="I81" s="37">
        <v>2191</v>
      </c>
      <c r="J81" s="37">
        <v>253</v>
      </c>
      <c r="K81" s="37">
        <v>0</v>
      </c>
      <c r="L81" s="37"/>
      <c r="M81" s="38">
        <v>0</v>
      </c>
      <c r="N81" s="15">
        <f t="shared" si="1"/>
        <v>193421</v>
      </c>
    </row>
    <row r="82" spans="1:14" x14ac:dyDescent="0.25">
      <c r="A82" s="20">
        <v>79</v>
      </c>
      <c r="B82" s="40" t="s">
        <v>93</v>
      </c>
      <c r="C82" s="37">
        <v>6501676</v>
      </c>
      <c r="D82" s="37">
        <v>2201567</v>
      </c>
      <c r="E82" s="37">
        <v>111190</v>
      </c>
      <c r="F82" s="37">
        <v>199261</v>
      </c>
      <c r="G82" s="37">
        <v>152870</v>
      </c>
      <c r="H82" s="37">
        <v>49765</v>
      </c>
      <c r="I82" s="37">
        <v>176339</v>
      </c>
      <c r="J82" s="37">
        <v>13383</v>
      </c>
      <c r="K82" s="37">
        <v>0</v>
      </c>
      <c r="L82" s="37">
        <v>1122397</v>
      </c>
      <c r="M82" s="38">
        <v>0</v>
      </c>
      <c r="N82" s="15">
        <f t="shared" si="1"/>
        <v>10528448</v>
      </c>
    </row>
    <row r="83" spans="1:14" x14ac:dyDescent="0.25">
      <c r="A83" s="20">
        <v>80</v>
      </c>
      <c r="B83" s="40" t="s">
        <v>94</v>
      </c>
      <c r="C83" s="37">
        <v>115680</v>
      </c>
      <c r="D83" s="37">
        <v>56759</v>
      </c>
      <c r="E83" s="37">
        <v>2122</v>
      </c>
      <c r="F83" s="37">
        <v>5507</v>
      </c>
      <c r="G83" s="37">
        <v>2995</v>
      </c>
      <c r="H83" s="37">
        <v>673</v>
      </c>
      <c r="I83" s="37">
        <v>1835</v>
      </c>
      <c r="J83" s="37">
        <v>310</v>
      </c>
      <c r="K83" s="37">
        <v>0</v>
      </c>
      <c r="L83" s="37"/>
      <c r="M83" s="38">
        <v>0</v>
      </c>
      <c r="N83" s="15">
        <f t="shared" si="1"/>
        <v>185881</v>
      </c>
    </row>
    <row r="84" spans="1:14" x14ac:dyDescent="0.25">
      <c r="A84" s="20">
        <v>81</v>
      </c>
      <c r="B84" s="40" t="s">
        <v>95</v>
      </c>
      <c r="C84" s="37">
        <v>124090</v>
      </c>
      <c r="D84" s="37">
        <v>44742</v>
      </c>
      <c r="E84" s="37">
        <v>2171</v>
      </c>
      <c r="F84" s="37">
        <v>5721</v>
      </c>
      <c r="G84" s="37">
        <v>3685</v>
      </c>
      <c r="H84" s="37">
        <v>713</v>
      </c>
      <c r="I84" s="37">
        <v>2079</v>
      </c>
      <c r="J84" s="37">
        <v>321</v>
      </c>
      <c r="K84" s="37">
        <v>0</v>
      </c>
      <c r="L84" s="37">
        <v>81844</v>
      </c>
      <c r="M84" s="38">
        <v>0</v>
      </c>
      <c r="N84" s="15">
        <f t="shared" si="1"/>
        <v>265366</v>
      </c>
    </row>
    <row r="85" spans="1:14" x14ac:dyDescent="0.25">
      <c r="A85" s="20">
        <v>82</v>
      </c>
      <c r="B85" s="40" t="s">
        <v>96</v>
      </c>
      <c r="C85" s="37">
        <v>219902</v>
      </c>
      <c r="D85" s="37">
        <v>55749</v>
      </c>
      <c r="E85" s="37">
        <v>3944</v>
      </c>
      <c r="F85" s="37">
        <v>9650</v>
      </c>
      <c r="G85" s="37">
        <v>8335</v>
      </c>
      <c r="H85" s="37">
        <v>1360</v>
      </c>
      <c r="I85" s="37">
        <v>4857</v>
      </c>
      <c r="J85" s="37">
        <v>539</v>
      </c>
      <c r="K85" s="37">
        <v>0</v>
      </c>
      <c r="L85" s="37">
        <v>10296</v>
      </c>
      <c r="M85" s="38">
        <v>0</v>
      </c>
      <c r="N85" s="15">
        <f t="shared" si="1"/>
        <v>314632</v>
      </c>
    </row>
    <row r="86" spans="1:14" x14ac:dyDescent="0.25">
      <c r="A86" s="20">
        <v>83</v>
      </c>
      <c r="B86" s="40" t="s">
        <v>97</v>
      </c>
      <c r="C86" s="37">
        <v>362790</v>
      </c>
      <c r="D86" s="37">
        <v>180807</v>
      </c>
      <c r="E86" s="37">
        <v>6900</v>
      </c>
      <c r="F86" s="37">
        <v>11658</v>
      </c>
      <c r="G86" s="37">
        <v>16442</v>
      </c>
      <c r="H86" s="37">
        <v>2944</v>
      </c>
      <c r="I86" s="37">
        <v>13581</v>
      </c>
      <c r="J86" s="37">
        <v>630</v>
      </c>
      <c r="K86" s="37">
        <v>0</v>
      </c>
      <c r="L86" s="37">
        <v>103610</v>
      </c>
      <c r="M86" s="38">
        <v>0</v>
      </c>
      <c r="N86" s="15">
        <f t="shared" si="1"/>
        <v>699362</v>
      </c>
    </row>
    <row r="87" spans="1:14" x14ac:dyDescent="0.25">
      <c r="A87" s="20">
        <v>84</v>
      </c>
      <c r="B87" s="40" t="s">
        <v>98</v>
      </c>
      <c r="C87" s="37">
        <v>261606</v>
      </c>
      <c r="D87" s="37">
        <v>97618</v>
      </c>
      <c r="E87" s="37">
        <v>4788</v>
      </c>
      <c r="F87" s="37">
        <v>8330</v>
      </c>
      <c r="G87" s="37">
        <v>6853</v>
      </c>
      <c r="H87" s="37">
        <v>2072</v>
      </c>
      <c r="I87" s="37">
        <v>7734</v>
      </c>
      <c r="J87" s="37">
        <v>449</v>
      </c>
      <c r="K87" s="37">
        <v>0</v>
      </c>
      <c r="L87" s="37">
        <v>8621</v>
      </c>
      <c r="M87" s="38">
        <v>0</v>
      </c>
      <c r="N87" s="15">
        <f t="shared" si="1"/>
        <v>398071</v>
      </c>
    </row>
    <row r="88" spans="1:14" x14ac:dyDescent="0.25">
      <c r="A88" s="20">
        <v>85</v>
      </c>
      <c r="B88" s="40" t="s">
        <v>99</v>
      </c>
      <c r="C88" s="37">
        <v>913770</v>
      </c>
      <c r="D88" s="37">
        <v>121551</v>
      </c>
      <c r="E88" s="37">
        <v>16820</v>
      </c>
      <c r="F88" s="37">
        <v>33726</v>
      </c>
      <c r="G88" s="37">
        <v>59268</v>
      </c>
      <c r="H88" s="37">
        <v>6644</v>
      </c>
      <c r="I88" s="37">
        <v>30607</v>
      </c>
      <c r="J88" s="37">
        <v>1900</v>
      </c>
      <c r="K88" s="37">
        <v>0</v>
      </c>
      <c r="L88" s="37"/>
      <c r="M88" s="38">
        <v>0</v>
      </c>
      <c r="N88" s="15">
        <f t="shared" si="1"/>
        <v>1184286</v>
      </c>
    </row>
    <row r="89" spans="1:14" x14ac:dyDescent="0.25">
      <c r="A89" s="20">
        <v>86</v>
      </c>
      <c r="B89" s="40" t="s">
        <v>100</v>
      </c>
      <c r="C89" s="37">
        <v>93624</v>
      </c>
      <c r="D89" s="37">
        <v>52521</v>
      </c>
      <c r="E89" s="37">
        <v>1623</v>
      </c>
      <c r="F89" s="37">
        <v>4523</v>
      </c>
      <c r="G89" s="37">
        <v>1866</v>
      </c>
      <c r="H89" s="37">
        <v>505</v>
      </c>
      <c r="I89" s="37">
        <v>1115</v>
      </c>
      <c r="J89" s="37">
        <v>265</v>
      </c>
      <c r="K89" s="37">
        <v>0</v>
      </c>
      <c r="L89" s="37"/>
      <c r="M89" s="38">
        <v>0</v>
      </c>
      <c r="N89" s="15">
        <f t="shared" si="1"/>
        <v>156042</v>
      </c>
    </row>
    <row r="90" spans="1:14" x14ac:dyDescent="0.25">
      <c r="A90" s="20">
        <v>87</v>
      </c>
      <c r="B90" s="40" t="s">
        <v>101</v>
      </c>
      <c r="C90" s="37">
        <v>192190</v>
      </c>
      <c r="D90" s="37">
        <v>137481</v>
      </c>
      <c r="E90" s="37">
        <v>3395</v>
      </c>
      <c r="F90" s="37">
        <v>7685</v>
      </c>
      <c r="G90" s="37">
        <v>8468</v>
      </c>
      <c r="H90" s="37">
        <v>1273</v>
      </c>
      <c r="I90" s="37">
        <v>5233</v>
      </c>
      <c r="J90" s="37">
        <v>430</v>
      </c>
      <c r="K90" s="37">
        <v>0</v>
      </c>
      <c r="L90" s="37"/>
      <c r="M90" s="38">
        <v>0</v>
      </c>
      <c r="N90" s="15">
        <f t="shared" si="1"/>
        <v>356155</v>
      </c>
    </row>
    <row r="91" spans="1:14" x14ac:dyDescent="0.25">
      <c r="A91" s="20">
        <v>88</v>
      </c>
      <c r="B91" s="40" t="s">
        <v>102</v>
      </c>
      <c r="C91" s="37">
        <v>188698</v>
      </c>
      <c r="D91" s="37">
        <v>73261</v>
      </c>
      <c r="E91" s="37">
        <v>3412</v>
      </c>
      <c r="F91" s="37">
        <v>8758</v>
      </c>
      <c r="G91" s="37">
        <v>6335</v>
      </c>
      <c r="H91" s="37">
        <v>1112</v>
      </c>
      <c r="I91" s="37">
        <v>3379</v>
      </c>
      <c r="J91" s="37">
        <v>493</v>
      </c>
      <c r="K91" s="37">
        <v>0</v>
      </c>
      <c r="L91" s="37"/>
      <c r="M91" s="38">
        <v>0</v>
      </c>
      <c r="N91" s="15">
        <f t="shared" si="1"/>
        <v>285448</v>
      </c>
    </row>
    <row r="92" spans="1:14" x14ac:dyDescent="0.25">
      <c r="A92" s="20">
        <v>89</v>
      </c>
      <c r="B92" s="40" t="s">
        <v>103</v>
      </c>
      <c r="C92" s="37">
        <v>131148</v>
      </c>
      <c r="D92" s="37">
        <v>38414</v>
      </c>
      <c r="E92" s="37">
        <v>2340</v>
      </c>
      <c r="F92" s="37">
        <v>5912</v>
      </c>
      <c r="G92" s="37">
        <v>4187</v>
      </c>
      <c r="H92" s="37">
        <v>786</v>
      </c>
      <c r="I92" s="37">
        <v>2534</v>
      </c>
      <c r="J92" s="37">
        <v>329</v>
      </c>
      <c r="K92" s="37">
        <v>0</v>
      </c>
      <c r="L92" s="37"/>
      <c r="M92" s="38">
        <v>0</v>
      </c>
      <c r="N92" s="15">
        <f t="shared" si="1"/>
        <v>185650</v>
      </c>
    </row>
    <row r="93" spans="1:14" x14ac:dyDescent="0.25">
      <c r="A93" s="20">
        <v>90</v>
      </c>
      <c r="B93" s="40" t="s">
        <v>104</v>
      </c>
      <c r="C93" s="37">
        <v>308562</v>
      </c>
      <c r="D93" s="37">
        <v>131030</v>
      </c>
      <c r="E93" s="37">
        <v>5136</v>
      </c>
      <c r="F93" s="37">
        <v>12315</v>
      </c>
      <c r="G93" s="37">
        <v>12200</v>
      </c>
      <c r="H93" s="37">
        <v>1944</v>
      </c>
      <c r="I93" s="37">
        <v>7418</v>
      </c>
      <c r="J93" s="37">
        <v>674</v>
      </c>
      <c r="K93" s="37">
        <v>0</v>
      </c>
      <c r="L93" s="37">
        <v>10318</v>
      </c>
      <c r="M93" s="38">
        <v>0</v>
      </c>
      <c r="N93" s="15">
        <f t="shared" si="1"/>
        <v>489597</v>
      </c>
    </row>
    <row r="94" spans="1:14" x14ac:dyDescent="0.25">
      <c r="A94" s="20">
        <v>91</v>
      </c>
      <c r="B94" s="40" t="s">
        <v>105</v>
      </c>
      <c r="C94" s="37">
        <v>323888</v>
      </c>
      <c r="D94" s="37">
        <v>228254</v>
      </c>
      <c r="E94" s="37">
        <v>6926</v>
      </c>
      <c r="F94" s="37">
        <v>10575</v>
      </c>
      <c r="G94" s="37">
        <v>9142</v>
      </c>
      <c r="H94" s="37">
        <v>2844</v>
      </c>
      <c r="I94" s="37">
        <v>11060</v>
      </c>
      <c r="J94" s="37">
        <v>710</v>
      </c>
      <c r="K94" s="37">
        <v>0</v>
      </c>
      <c r="L94" s="37">
        <v>27217</v>
      </c>
      <c r="M94" s="38">
        <v>0</v>
      </c>
      <c r="N94" s="15">
        <f t="shared" si="1"/>
        <v>620616</v>
      </c>
    </row>
    <row r="95" spans="1:14" x14ac:dyDescent="0.25">
      <c r="A95" s="20">
        <v>92</v>
      </c>
      <c r="B95" s="40" t="s">
        <v>106</v>
      </c>
      <c r="C95" s="37">
        <v>133888</v>
      </c>
      <c r="D95" s="37">
        <v>68872</v>
      </c>
      <c r="E95" s="37">
        <v>2477</v>
      </c>
      <c r="F95" s="37">
        <v>5823</v>
      </c>
      <c r="G95" s="37">
        <v>3027</v>
      </c>
      <c r="H95" s="37">
        <v>859</v>
      </c>
      <c r="I95" s="37">
        <v>2508</v>
      </c>
      <c r="J95" s="37">
        <v>341</v>
      </c>
      <c r="K95" s="37">
        <v>0</v>
      </c>
      <c r="L95" s="37"/>
      <c r="M95" s="38">
        <v>0</v>
      </c>
      <c r="N95" s="15">
        <f t="shared" si="1"/>
        <v>217795</v>
      </c>
    </row>
    <row r="96" spans="1:14" x14ac:dyDescent="0.25">
      <c r="A96" s="20">
        <v>93</v>
      </c>
      <c r="B96" s="40" t="s">
        <v>107</v>
      </c>
      <c r="C96" s="37">
        <v>74004</v>
      </c>
      <c r="D96" s="37">
        <v>34415</v>
      </c>
      <c r="E96" s="37">
        <v>1351</v>
      </c>
      <c r="F96" s="37">
        <v>3361</v>
      </c>
      <c r="G96" s="37">
        <v>925</v>
      </c>
      <c r="H96" s="37">
        <v>450</v>
      </c>
      <c r="I96" s="37">
        <v>983</v>
      </c>
      <c r="J96" s="37">
        <v>190</v>
      </c>
      <c r="K96" s="37">
        <v>0</v>
      </c>
      <c r="L96" s="37"/>
      <c r="M96" s="38">
        <v>0</v>
      </c>
      <c r="N96" s="15">
        <f t="shared" si="1"/>
        <v>115679</v>
      </c>
    </row>
    <row r="97" spans="1:14" x14ac:dyDescent="0.25">
      <c r="A97" s="20">
        <v>94</v>
      </c>
      <c r="B97" s="40" t="s">
        <v>108</v>
      </c>
      <c r="C97" s="37">
        <v>132832</v>
      </c>
      <c r="D97" s="37">
        <v>47025</v>
      </c>
      <c r="E97" s="37">
        <v>2315</v>
      </c>
      <c r="F97" s="37">
        <v>6142</v>
      </c>
      <c r="G97" s="37">
        <v>3403</v>
      </c>
      <c r="H97" s="37">
        <v>758</v>
      </c>
      <c r="I97" s="37">
        <v>2112</v>
      </c>
      <c r="J97" s="37">
        <v>345</v>
      </c>
      <c r="K97" s="37">
        <v>0</v>
      </c>
      <c r="L97" s="37"/>
      <c r="M97" s="38">
        <v>0</v>
      </c>
      <c r="N97" s="15">
        <f t="shared" si="1"/>
        <v>194932</v>
      </c>
    </row>
    <row r="98" spans="1:14" x14ac:dyDescent="0.25">
      <c r="A98" s="20">
        <v>95</v>
      </c>
      <c r="B98" s="40" t="s">
        <v>109</v>
      </c>
      <c r="C98" s="37">
        <v>235118</v>
      </c>
      <c r="D98" s="37">
        <v>113177</v>
      </c>
      <c r="E98" s="37">
        <v>4187</v>
      </c>
      <c r="F98" s="37">
        <v>10393</v>
      </c>
      <c r="G98" s="37">
        <v>9746</v>
      </c>
      <c r="H98" s="37">
        <v>1435</v>
      </c>
      <c r="I98" s="37">
        <v>5029</v>
      </c>
      <c r="J98" s="37">
        <v>580</v>
      </c>
      <c r="K98" s="37">
        <v>0</v>
      </c>
      <c r="L98" s="37"/>
      <c r="M98" s="38">
        <v>0</v>
      </c>
      <c r="N98" s="15">
        <f t="shared" si="1"/>
        <v>379665</v>
      </c>
    </row>
    <row r="99" spans="1:14" x14ac:dyDescent="0.25">
      <c r="A99" s="20">
        <v>96</v>
      </c>
      <c r="B99" s="40" t="s">
        <v>110</v>
      </c>
      <c r="C99" s="37">
        <v>94012</v>
      </c>
      <c r="D99" s="37">
        <v>34229</v>
      </c>
      <c r="E99" s="37">
        <v>1538</v>
      </c>
      <c r="F99" s="37">
        <v>3698</v>
      </c>
      <c r="G99" s="37">
        <v>1294</v>
      </c>
      <c r="H99" s="37">
        <v>593</v>
      </c>
      <c r="I99" s="37">
        <v>1505</v>
      </c>
      <c r="J99" s="37">
        <v>180</v>
      </c>
      <c r="K99" s="37">
        <v>0</v>
      </c>
      <c r="L99" s="37"/>
      <c r="M99" s="38">
        <v>0</v>
      </c>
      <c r="N99" s="15">
        <f t="shared" si="1"/>
        <v>137049</v>
      </c>
    </row>
    <row r="100" spans="1:14" x14ac:dyDescent="0.25">
      <c r="A100" s="20">
        <v>97</v>
      </c>
      <c r="B100" s="40" t="s">
        <v>111</v>
      </c>
      <c r="C100" s="37">
        <v>119466</v>
      </c>
      <c r="D100" s="37">
        <v>59693</v>
      </c>
      <c r="E100" s="37">
        <v>2143</v>
      </c>
      <c r="F100" s="37">
        <v>5441</v>
      </c>
      <c r="G100" s="37">
        <v>3442</v>
      </c>
      <c r="H100" s="37">
        <v>712</v>
      </c>
      <c r="I100" s="37">
        <v>2118</v>
      </c>
      <c r="J100" s="37">
        <v>307</v>
      </c>
      <c r="K100" s="37">
        <v>0</v>
      </c>
      <c r="L100" s="37">
        <v>10565</v>
      </c>
      <c r="M100" s="38">
        <v>0</v>
      </c>
      <c r="N100" s="15">
        <f t="shared" si="1"/>
        <v>203887</v>
      </c>
    </row>
    <row r="101" spans="1:14" x14ac:dyDescent="0.25">
      <c r="A101" s="20">
        <v>98</v>
      </c>
      <c r="B101" s="40" t="s">
        <v>112</v>
      </c>
      <c r="C101" s="37">
        <v>234530</v>
      </c>
      <c r="D101" s="37">
        <v>52579</v>
      </c>
      <c r="E101" s="37">
        <v>4216</v>
      </c>
      <c r="F101" s="37">
        <v>10353</v>
      </c>
      <c r="G101" s="37">
        <v>9605</v>
      </c>
      <c r="H101" s="37">
        <v>1444</v>
      </c>
      <c r="I101" s="37">
        <v>5167</v>
      </c>
      <c r="J101" s="37">
        <v>596</v>
      </c>
      <c r="K101" s="37">
        <v>0</v>
      </c>
      <c r="L101" s="37"/>
      <c r="M101" s="38">
        <v>0</v>
      </c>
      <c r="N101" s="15">
        <f t="shared" si="1"/>
        <v>318490</v>
      </c>
    </row>
    <row r="102" spans="1:14" x14ac:dyDescent="0.25">
      <c r="A102" s="20">
        <v>99</v>
      </c>
      <c r="B102" s="40" t="s">
        <v>113</v>
      </c>
      <c r="C102" s="37">
        <v>108522</v>
      </c>
      <c r="D102" s="37">
        <v>62447</v>
      </c>
      <c r="E102" s="37">
        <v>1992</v>
      </c>
      <c r="F102" s="37">
        <v>5908</v>
      </c>
      <c r="G102" s="37">
        <v>1043</v>
      </c>
      <c r="H102" s="37">
        <v>534</v>
      </c>
      <c r="I102" s="37">
        <v>568</v>
      </c>
      <c r="J102" s="37">
        <v>331</v>
      </c>
      <c r="K102" s="37">
        <v>0</v>
      </c>
      <c r="L102" s="37"/>
      <c r="M102" s="38">
        <v>0</v>
      </c>
      <c r="N102" s="15">
        <f t="shared" si="1"/>
        <v>181345</v>
      </c>
    </row>
    <row r="103" spans="1:14" x14ac:dyDescent="0.25">
      <c r="A103" s="20">
        <v>100</v>
      </c>
      <c r="B103" s="40" t="s">
        <v>114</v>
      </c>
      <c r="C103" s="37">
        <v>93380</v>
      </c>
      <c r="D103" s="37">
        <v>49830</v>
      </c>
      <c r="E103" s="37">
        <v>1702</v>
      </c>
      <c r="F103" s="37">
        <v>5062</v>
      </c>
      <c r="G103" s="37">
        <v>894</v>
      </c>
      <c r="H103" s="37">
        <v>458</v>
      </c>
      <c r="I103" s="37">
        <v>495</v>
      </c>
      <c r="J103" s="37">
        <v>282</v>
      </c>
      <c r="K103" s="37">
        <v>0</v>
      </c>
      <c r="L103" s="37"/>
      <c r="M103" s="38">
        <v>0</v>
      </c>
      <c r="N103" s="15">
        <f t="shared" si="1"/>
        <v>152103</v>
      </c>
    </row>
    <row r="104" spans="1:14" x14ac:dyDescent="0.25">
      <c r="A104" s="20">
        <v>101</v>
      </c>
      <c r="B104" s="40" t="s">
        <v>115</v>
      </c>
      <c r="C104" s="37">
        <v>105164</v>
      </c>
      <c r="D104" s="37">
        <v>52788</v>
      </c>
      <c r="E104" s="37">
        <v>1906</v>
      </c>
      <c r="F104" s="37">
        <v>5510</v>
      </c>
      <c r="G104" s="37">
        <v>1576</v>
      </c>
      <c r="H104" s="37">
        <v>537</v>
      </c>
      <c r="I104" s="37">
        <v>858</v>
      </c>
      <c r="J104" s="37">
        <v>306</v>
      </c>
      <c r="K104" s="37">
        <v>0</v>
      </c>
      <c r="L104" s="37"/>
      <c r="M104" s="38">
        <v>0</v>
      </c>
      <c r="N104" s="15">
        <f t="shared" si="1"/>
        <v>168645</v>
      </c>
    </row>
    <row r="105" spans="1:14" x14ac:dyDescent="0.25">
      <c r="A105" s="20">
        <v>102</v>
      </c>
      <c r="B105" s="40" t="s">
        <v>116</v>
      </c>
      <c r="C105" s="37">
        <v>198124</v>
      </c>
      <c r="D105" s="37">
        <v>84892</v>
      </c>
      <c r="E105" s="37">
        <v>3494</v>
      </c>
      <c r="F105" s="37">
        <v>7827</v>
      </c>
      <c r="G105" s="37">
        <v>8538</v>
      </c>
      <c r="H105" s="37">
        <v>1321</v>
      </c>
      <c r="I105" s="37">
        <v>5405</v>
      </c>
      <c r="J105" s="37">
        <v>449</v>
      </c>
      <c r="K105" s="37">
        <v>0</v>
      </c>
      <c r="L105" s="37"/>
      <c r="M105" s="38">
        <v>0</v>
      </c>
      <c r="N105" s="15">
        <f t="shared" si="1"/>
        <v>310050</v>
      </c>
    </row>
    <row r="106" spans="1:14" x14ac:dyDescent="0.25">
      <c r="A106" s="20">
        <v>103</v>
      </c>
      <c r="B106" s="40" t="s">
        <v>117</v>
      </c>
      <c r="C106" s="37">
        <v>407968</v>
      </c>
      <c r="D106" s="37">
        <v>191370</v>
      </c>
      <c r="E106" s="37">
        <v>8503</v>
      </c>
      <c r="F106" s="37">
        <v>15216</v>
      </c>
      <c r="G106" s="37">
        <v>12569</v>
      </c>
      <c r="H106" s="37">
        <v>3246</v>
      </c>
      <c r="I106" s="37">
        <v>11582</v>
      </c>
      <c r="J106" s="37">
        <v>1118</v>
      </c>
      <c r="K106" s="37">
        <v>0</v>
      </c>
      <c r="L106" s="37"/>
      <c r="M106" s="38">
        <v>0</v>
      </c>
      <c r="N106" s="15">
        <f t="shared" si="1"/>
        <v>651572</v>
      </c>
    </row>
    <row r="107" spans="1:14" x14ac:dyDescent="0.25">
      <c r="A107" s="20">
        <v>104</v>
      </c>
      <c r="B107" s="40" t="s">
        <v>118</v>
      </c>
      <c r="C107" s="37">
        <v>227486</v>
      </c>
      <c r="D107" s="37">
        <v>115984</v>
      </c>
      <c r="E107" s="37">
        <v>3629</v>
      </c>
      <c r="F107" s="37">
        <v>9244</v>
      </c>
      <c r="G107" s="37">
        <v>5457</v>
      </c>
      <c r="H107" s="37">
        <v>1354</v>
      </c>
      <c r="I107" s="37">
        <v>3762</v>
      </c>
      <c r="J107" s="37">
        <v>568</v>
      </c>
      <c r="K107" s="37">
        <v>0</v>
      </c>
      <c r="L107" s="37"/>
      <c r="M107" s="38">
        <v>0</v>
      </c>
      <c r="N107" s="15">
        <f t="shared" si="1"/>
        <v>367484</v>
      </c>
    </row>
    <row r="108" spans="1:14" x14ac:dyDescent="0.25">
      <c r="A108" s="20">
        <v>105</v>
      </c>
      <c r="B108" s="40" t="s">
        <v>119</v>
      </c>
      <c r="C108" s="37">
        <v>318264</v>
      </c>
      <c r="D108" s="37">
        <v>61279</v>
      </c>
      <c r="E108" s="37">
        <v>5825</v>
      </c>
      <c r="F108" s="37">
        <v>12898</v>
      </c>
      <c r="G108" s="37">
        <v>14772</v>
      </c>
      <c r="H108" s="37">
        <v>2149</v>
      </c>
      <c r="I108" s="37">
        <v>8929</v>
      </c>
      <c r="J108" s="37">
        <v>724</v>
      </c>
      <c r="K108" s="37">
        <v>0</v>
      </c>
      <c r="L108" s="37"/>
      <c r="M108" s="38">
        <v>0</v>
      </c>
      <c r="N108" s="15">
        <f t="shared" si="1"/>
        <v>424840</v>
      </c>
    </row>
    <row r="109" spans="1:14" x14ac:dyDescent="0.25">
      <c r="A109" s="20">
        <v>106</v>
      </c>
      <c r="B109" s="40" t="s">
        <v>120</v>
      </c>
      <c r="C109" s="37">
        <v>67046</v>
      </c>
      <c r="D109" s="37">
        <v>31122</v>
      </c>
      <c r="E109" s="37">
        <v>1223</v>
      </c>
      <c r="F109" s="37">
        <v>3157</v>
      </c>
      <c r="G109" s="37">
        <v>510</v>
      </c>
      <c r="H109" s="37">
        <v>393</v>
      </c>
      <c r="I109" s="37">
        <v>680</v>
      </c>
      <c r="J109" s="37">
        <v>179</v>
      </c>
      <c r="K109" s="37">
        <v>0</v>
      </c>
      <c r="L109" s="37"/>
      <c r="M109" s="38">
        <v>0</v>
      </c>
      <c r="N109" s="15">
        <f t="shared" si="1"/>
        <v>104310</v>
      </c>
    </row>
    <row r="110" spans="1:14" x14ac:dyDescent="0.25">
      <c r="A110" s="20">
        <v>107</v>
      </c>
      <c r="B110" s="40" t="s">
        <v>121</v>
      </c>
      <c r="C110" s="37">
        <v>921216</v>
      </c>
      <c r="D110" s="37">
        <v>473988</v>
      </c>
      <c r="E110" s="37">
        <v>15647</v>
      </c>
      <c r="F110" s="37">
        <v>28240</v>
      </c>
      <c r="G110" s="37">
        <v>40427</v>
      </c>
      <c r="H110" s="37">
        <v>7035</v>
      </c>
      <c r="I110" s="37">
        <v>32000</v>
      </c>
      <c r="J110" s="37">
        <v>1658</v>
      </c>
      <c r="K110" s="37">
        <v>0</v>
      </c>
      <c r="L110" s="37"/>
      <c r="M110" s="38">
        <v>0</v>
      </c>
      <c r="N110" s="15">
        <f t="shared" si="1"/>
        <v>1520211</v>
      </c>
    </row>
    <row r="111" spans="1:14" x14ac:dyDescent="0.25">
      <c r="A111" s="20">
        <v>108</v>
      </c>
      <c r="B111" s="40" t="s">
        <v>122</v>
      </c>
      <c r="C111" s="37">
        <v>230310</v>
      </c>
      <c r="D111" s="37">
        <v>90466</v>
      </c>
      <c r="E111" s="37">
        <v>4077</v>
      </c>
      <c r="F111" s="37">
        <v>9780</v>
      </c>
      <c r="G111" s="37">
        <v>9597</v>
      </c>
      <c r="H111" s="37">
        <v>1452</v>
      </c>
      <c r="I111" s="37">
        <v>5332</v>
      </c>
      <c r="J111" s="37">
        <v>546</v>
      </c>
      <c r="K111" s="37">
        <v>0</v>
      </c>
      <c r="L111" s="37"/>
      <c r="M111" s="38">
        <v>0</v>
      </c>
      <c r="N111" s="15">
        <f t="shared" si="1"/>
        <v>351560</v>
      </c>
    </row>
    <row r="112" spans="1:14" x14ac:dyDescent="0.25">
      <c r="A112" s="20">
        <v>109</v>
      </c>
      <c r="B112" s="40" t="s">
        <v>123</v>
      </c>
      <c r="C112" s="37">
        <v>87262</v>
      </c>
      <c r="D112" s="37">
        <v>36580</v>
      </c>
      <c r="E112" s="37">
        <v>1563</v>
      </c>
      <c r="F112" s="37">
        <v>4116</v>
      </c>
      <c r="G112" s="37">
        <v>2313</v>
      </c>
      <c r="H112" s="37">
        <v>501</v>
      </c>
      <c r="I112" s="37">
        <v>1439</v>
      </c>
      <c r="J112" s="37">
        <v>232</v>
      </c>
      <c r="K112" s="37">
        <v>0</v>
      </c>
      <c r="L112" s="37"/>
      <c r="M112" s="38">
        <v>0</v>
      </c>
      <c r="N112" s="15">
        <f t="shared" si="1"/>
        <v>134006</v>
      </c>
    </row>
    <row r="113" spans="1:14" x14ac:dyDescent="0.25">
      <c r="A113" s="20">
        <v>110</v>
      </c>
      <c r="B113" s="40" t="s">
        <v>124</v>
      </c>
      <c r="C113" s="37">
        <v>145402</v>
      </c>
      <c r="D113" s="37">
        <v>52870</v>
      </c>
      <c r="E113" s="37">
        <v>2567</v>
      </c>
      <c r="F113" s="37">
        <v>6782</v>
      </c>
      <c r="G113" s="37">
        <v>3293</v>
      </c>
      <c r="H113" s="37">
        <v>834</v>
      </c>
      <c r="I113" s="37">
        <v>2033</v>
      </c>
      <c r="J113" s="37">
        <v>368</v>
      </c>
      <c r="K113" s="37">
        <v>0</v>
      </c>
      <c r="L113" s="37"/>
      <c r="M113" s="38">
        <v>0</v>
      </c>
      <c r="N113" s="15">
        <f t="shared" si="1"/>
        <v>214149</v>
      </c>
    </row>
    <row r="114" spans="1:14" x14ac:dyDescent="0.25">
      <c r="A114" s="20">
        <v>111</v>
      </c>
      <c r="B114" s="40" t="s">
        <v>125</v>
      </c>
      <c r="C114" s="37">
        <v>263128</v>
      </c>
      <c r="D114" s="37">
        <v>106143</v>
      </c>
      <c r="E114" s="37">
        <v>4280</v>
      </c>
      <c r="F114" s="37">
        <v>11117</v>
      </c>
      <c r="G114" s="37">
        <v>9134</v>
      </c>
      <c r="H114" s="37">
        <v>1545</v>
      </c>
      <c r="I114" s="37">
        <v>5055</v>
      </c>
      <c r="J114" s="37">
        <v>584</v>
      </c>
      <c r="K114" s="37">
        <v>0</v>
      </c>
      <c r="L114" s="37"/>
      <c r="M114" s="38">
        <v>0</v>
      </c>
      <c r="N114" s="15">
        <f t="shared" si="1"/>
        <v>400986</v>
      </c>
    </row>
    <row r="115" spans="1:14" x14ac:dyDescent="0.25">
      <c r="A115" s="20">
        <v>112</v>
      </c>
      <c r="B115" s="40" t="s">
        <v>126</v>
      </c>
      <c r="C115" s="37">
        <v>328724</v>
      </c>
      <c r="D115" s="37">
        <v>173410</v>
      </c>
      <c r="E115" s="37">
        <v>5713</v>
      </c>
      <c r="F115" s="37">
        <v>16498</v>
      </c>
      <c r="G115" s="37">
        <v>5167</v>
      </c>
      <c r="H115" s="37">
        <v>1698</v>
      </c>
      <c r="I115" s="37">
        <v>2989</v>
      </c>
      <c r="J115" s="37">
        <v>914</v>
      </c>
      <c r="K115" s="37">
        <v>0</v>
      </c>
      <c r="L115" s="37"/>
      <c r="M115" s="38">
        <v>0</v>
      </c>
      <c r="N115" s="15">
        <f t="shared" si="1"/>
        <v>535113</v>
      </c>
    </row>
    <row r="116" spans="1:14" x14ac:dyDescent="0.25">
      <c r="A116" s="20">
        <v>113</v>
      </c>
      <c r="B116" s="40" t="s">
        <v>127</v>
      </c>
      <c r="C116" s="37">
        <v>252824</v>
      </c>
      <c r="D116" s="37">
        <v>160866</v>
      </c>
      <c r="E116" s="37">
        <v>4698</v>
      </c>
      <c r="F116" s="37">
        <v>9185</v>
      </c>
      <c r="G116" s="37">
        <v>5967</v>
      </c>
      <c r="H116" s="37">
        <v>1871</v>
      </c>
      <c r="I116" s="37">
        <v>6124</v>
      </c>
      <c r="J116" s="37">
        <v>536</v>
      </c>
      <c r="K116" s="37">
        <v>0</v>
      </c>
      <c r="L116" s="37"/>
      <c r="M116" s="38">
        <v>0</v>
      </c>
      <c r="N116" s="15">
        <f t="shared" si="1"/>
        <v>442071</v>
      </c>
    </row>
    <row r="117" spans="1:14" x14ac:dyDescent="0.25">
      <c r="A117" s="20">
        <v>114</v>
      </c>
      <c r="B117" s="40" t="s">
        <v>128</v>
      </c>
      <c r="C117" s="37">
        <v>82932</v>
      </c>
      <c r="D117" s="37">
        <v>41019</v>
      </c>
      <c r="E117" s="37">
        <v>1504</v>
      </c>
      <c r="F117" s="37">
        <v>4246</v>
      </c>
      <c r="G117" s="37">
        <v>1317</v>
      </c>
      <c r="H117" s="37">
        <v>438</v>
      </c>
      <c r="I117" s="37">
        <v>792</v>
      </c>
      <c r="J117" s="37">
        <v>241</v>
      </c>
      <c r="K117" s="37">
        <v>0</v>
      </c>
      <c r="L117" s="37">
        <v>4222</v>
      </c>
      <c r="M117" s="38">
        <v>0</v>
      </c>
      <c r="N117" s="15">
        <f t="shared" si="1"/>
        <v>136711</v>
      </c>
    </row>
    <row r="118" spans="1:14" x14ac:dyDescent="0.25">
      <c r="A118" s="20">
        <v>115</v>
      </c>
      <c r="B118" s="40" t="s">
        <v>129</v>
      </c>
      <c r="C118" s="37">
        <v>385060</v>
      </c>
      <c r="D118" s="37">
        <v>223032</v>
      </c>
      <c r="E118" s="37">
        <v>6936</v>
      </c>
      <c r="F118" s="37">
        <v>12774</v>
      </c>
      <c r="G118" s="37">
        <v>16034</v>
      </c>
      <c r="H118" s="37">
        <v>2938</v>
      </c>
      <c r="I118" s="37">
        <v>12915</v>
      </c>
      <c r="J118" s="37">
        <v>770</v>
      </c>
      <c r="K118" s="37">
        <v>0</v>
      </c>
      <c r="L118" s="37"/>
      <c r="M118" s="38">
        <v>0</v>
      </c>
      <c r="N118" s="15">
        <f t="shared" si="1"/>
        <v>660459</v>
      </c>
    </row>
    <row r="119" spans="1:14" x14ac:dyDescent="0.25">
      <c r="A119" s="20">
        <v>116</v>
      </c>
      <c r="B119" s="40" t="s">
        <v>130</v>
      </c>
      <c r="C119" s="37">
        <v>226604</v>
      </c>
      <c r="D119" s="37">
        <v>60383</v>
      </c>
      <c r="E119" s="37">
        <v>4142</v>
      </c>
      <c r="F119" s="37">
        <v>9819</v>
      </c>
      <c r="G119" s="37">
        <v>10091</v>
      </c>
      <c r="H119" s="37">
        <v>1445</v>
      </c>
      <c r="I119" s="37">
        <v>5345</v>
      </c>
      <c r="J119" s="37">
        <v>551</v>
      </c>
      <c r="K119" s="37">
        <v>0</v>
      </c>
      <c r="L119" s="37"/>
      <c r="M119" s="38">
        <v>0</v>
      </c>
      <c r="N119" s="15">
        <f t="shared" si="1"/>
        <v>318380</v>
      </c>
    </row>
    <row r="120" spans="1:14" x14ac:dyDescent="0.25">
      <c r="A120" s="20">
        <v>117</v>
      </c>
      <c r="B120" s="40" t="s">
        <v>131</v>
      </c>
      <c r="C120" s="37">
        <v>155624</v>
      </c>
      <c r="D120" s="37">
        <v>67546</v>
      </c>
      <c r="E120" s="37">
        <v>2792</v>
      </c>
      <c r="F120" s="37">
        <v>7149</v>
      </c>
      <c r="G120" s="37">
        <v>5167</v>
      </c>
      <c r="H120" s="37">
        <v>921</v>
      </c>
      <c r="I120" s="37">
        <v>2818</v>
      </c>
      <c r="J120" s="37">
        <v>399</v>
      </c>
      <c r="K120" s="37">
        <v>0</v>
      </c>
      <c r="L120" s="37">
        <v>16705</v>
      </c>
      <c r="M120" s="38">
        <v>0</v>
      </c>
      <c r="N120" s="15">
        <f t="shared" si="1"/>
        <v>259121</v>
      </c>
    </row>
    <row r="121" spans="1:14" x14ac:dyDescent="0.25">
      <c r="A121" s="20">
        <v>118</v>
      </c>
      <c r="B121" s="40" t="s">
        <v>132</v>
      </c>
      <c r="C121" s="37">
        <v>378492</v>
      </c>
      <c r="D121" s="37">
        <v>136688</v>
      </c>
      <c r="E121" s="37">
        <v>6229</v>
      </c>
      <c r="F121" s="37">
        <v>14777</v>
      </c>
      <c r="G121" s="37">
        <v>5387</v>
      </c>
      <c r="H121" s="37">
        <v>2399</v>
      </c>
      <c r="I121" s="37">
        <v>5801</v>
      </c>
      <c r="J121" s="37">
        <v>874</v>
      </c>
      <c r="K121" s="37">
        <v>0</v>
      </c>
      <c r="L121" s="37">
        <v>26829</v>
      </c>
      <c r="M121" s="38">
        <v>0</v>
      </c>
      <c r="N121" s="15">
        <f t="shared" si="1"/>
        <v>577476</v>
      </c>
    </row>
    <row r="122" spans="1:14" x14ac:dyDescent="0.25">
      <c r="A122" s="20">
        <v>119</v>
      </c>
      <c r="B122" s="40" t="s">
        <v>133</v>
      </c>
      <c r="C122" s="37">
        <v>81380</v>
      </c>
      <c r="D122" s="37">
        <v>44889</v>
      </c>
      <c r="E122" s="37">
        <v>1499</v>
      </c>
      <c r="F122" s="37">
        <v>4403</v>
      </c>
      <c r="G122" s="37">
        <v>831</v>
      </c>
      <c r="H122" s="37">
        <v>405</v>
      </c>
      <c r="I122" s="37">
        <v>469</v>
      </c>
      <c r="J122" s="37">
        <v>255</v>
      </c>
      <c r="K122" s="37">
        <v>0</v>
      </c>
      <c r="L122" s="37"/>
      <c r="M122" s="38">
        <v>0</v>
      </c>
      <c r="N122" s="15">
        <f t="shared" si="1"/>
        <v>134131</v>
      </c>
    </row>
    <row r="123" spans="1:14" x14ac:dyDescent="0.25">
      <c r="A123" s="20">
        <v>120</v>
      </c>
      <c r="B123" s="40" t="s">
        <v>134</v>
      </c>
      <c r="C123" s="37">
        <v>90256</v>
      </c>
      <c r="D123" s="37">
        <v>51718</v>
      </c>
      <c r="E123" s="37">
        <v>1667</v>
      </c>
      <c r="F123" s="37">
        <v>4732</v>
      </c>
      <c r="G123" s="37">
        <v>666</v>
      </c>
      <c r="H123" s="37">
        <v>471</v>
      </c>
      <c r="I123" s="37">
        <v>587</v>
      </c>
      <c r="J123" s="37">
        <v>265</v>
      </c>
      <c r="K123" s="37">
        <v>0</v>
      </c>
      <c r="L123" s="37">
        <v>9675</v>
      </c>
      <c r="M123" s="38">
        <v>0</v>
      </c>
      <c r="N123" s="15">
        <f t="shared" si="1"/>
        <v>160037</v>
      </c>
    </row>
    <row r="124" spans="1:14" x14ac:dyDescent="0.25">
      <c r="A124" s="20">
        <v>121</v>
      </c>
      <c r="B124" s="40" t="s">
        <v>135</v>
      </c>
      <c r="C124" s="37">
        <v>90360</v>
      </c>
      <c r="D124" s="37">
        <v>42373</v>
      </c>
      <c r="E124" s="37">
        <v>1636</v>
      </c>
      <c r="F124" s="37">
        <v>4637</v>
      </c>
      <c r="G124" s="37">
        <v>1317</v>
      </c>
      <c r="H124" s="37">
        <v>475</v>
      </c>
      <c r="I124" s="37">
        <v>818</v>
      </c>
      <c r="J124" s="37">
        <v>262</v>
      </c>
      <c r="K124" s="37">
        <v>0</v>
      </c>
      <c r="L124" s="37">
        <v>2922</v>
      </c>
      <c r="M124" s="38">
        <v>0</v>
      </c>
      <c r="N124" s="15">
        <f t="shared" si="1"/>
        <v>144800</v>
      </c>
    </row>
    <row r="125" spans="1:14" x14ac:dyDescent="0.25">
      <c r="A125" s="20">
        <v>122</v>
      </c>
      <c r="B125" s="40" t="s">
        <v>136</v>
      </c>
      <c r="C125" s="37">
        <v>80038</v>
      </c>
      <c r="D125" s="37">
        <v>52347</v>
      </c>
      <c r="E125" s="37">
        <v>1417</v>
      </c>
      <c r="F125" s="37">
        <v>3877</v>
      </c>
      <c r="G125" s="37">
        <v>1192</v>
      </c>
      <c r="H125" s="37">
        <v>440</v>
      </c>
      <c r="I125" s="37">
        <v>884</v>
      </c>
      <c r="J125" s="37">
        <v>225</v>
      </c>
      <c r="K125" s="37">
        <v>0</v>
      </c>
      <c r="L125" s="37">
        <v>6720</v>
      </c>
      <c r="M125" s="38">
        <v>0</v>
      </c>
      <c r="N125" s="15">
        <f t="shared" si="1"/>
        <v>147140</v>
      </c>
    </row>
    <row r="126" spans="1:14" x14ac:dyDescent="0.25">
      <c r="A126" s="20">
        <v>123</v>
      </c>
      <c r="B126" s="40" t="s">
        <v>137</v>
      </c>
      <c r="C126" s="37">
        <v>161182</v>
      </c>
      <c r="D126" s="37">
        <v>98540</v>
      </c>
      <c r="E126" s="37">
        <v>2924</v>
      </c>
      <c r="F126" s="37">
        <v>6778</v>
      </c>
      <c r="G126" s="37">
        <v>5724</v>
      </c>
      <c r="H126" s="37">
        <v>1047</v>
      </c>
      <c r="I126" s="37">
        <v>3649</v>
      </c>
      <c r="J126" s="37">
        <v>390</v>
      </c>
      <c r="K126" s="37">
        <v>0</v>
      </c>
      <c r="L126" s="37"/>
      <c r="M126" s="38">
        <v>0</v>
      </c>
      <c r="N126" s="15">
        <f t="shared" si="1"/>
        <v>280234</v>
      </c>
    </row>
    <row r="127" spans="1:14" x14ac:dyDescent="0.25">
      <c r="A127" s="20">
        <v>124</v>
      </c>
      <c r="B127" s="40" t="s">
        <v>138</v>
      </c>
      <c r="C127" s="37">
        <v>834664</v>
      </c>
      <c r="D127" s="37">
        <v>329790</v>
      </c>
      <c r="E127" s="37">
        <v>14652</v>
      </c>
      <c r="F127" s="37">
        <v>29509</v>
      </c>
      <c r="G127" s="37">
        <v>40685</v>
      </c>
      <c r="H127" s="37">
        <v>5998</v>
      </c>
      <c r="I127" s="37">
        <v>25130</v>
      </c>
      <c r="J127" s="37">
        <v>1774</v>
      </c>
      <c r="K127" s="37">
        <v>0</v>
      </c>
      <c r="L127" s="37">
        <v>167511</v>
      </c>
      <c r="M127" s="38">
        <v>0</v>
      </c>
      <c r="N127" s="15">
        <f t="shared" si="1"/>
        <v>1449713</v>
      </c>
    </row>
    <row r="128" spans="1:14" x14ac:dyDescent="0.25">
      <c r="A128" s="20">
        <v>125</v>
      </c>
      <c r="B128" s="40" t="s">
        <v>139</v>
      </c>
      <c r="C128" s="37">
        <v>557442</v>
      </c>
      <c r="D128" s="37">
        <v>284626</v>
      </c>
      <c r="E128" s="37">
        <v>9606</v>
      </c>
      <c r="F128" s="37">
        <v>22721</v>
      </c>
      <c r="G128" s="37">
        <v>25176</v>
      </c>
      <c r="H128" s="37">
        <v>3556</v>
      </c>
      <c r="I128" s="37">
        <v>14182</v>
      </c>
      <c r="J128" s="37">
        <v>1246</v>
      </c>
      <c r="K128" s="37">
        <v>0</v>
      </c>
      <c r="L128" s="37"/>
      <c r="M128" s="38">
        <v>0</v>
      </c>
      <c r="N128" s="15">
        <f t="shared" si="1"/>
        <v>918555</v>
      </c>
    </row>
    <row r="129" spans="1:14" x14ac:dyDescent="0.25">
      <c r="A129" s="20">
        <v>126</v>
      </c>
      <c r="B129" s="40" t="s">
        <v>140</v>
      </c>
      <c r="C129" s="37">
        <v>249986</v>
      </c>
      <c r="D129" s="37">
        <v>101725</v>
      </c>
      <c r="E129" s="37">
        <v>4461</v>
      </c>
      <c r="F129" s="37">
        <v>10458</v>
      </c>
      <c r="G129" s="37">
        <v>11534</v>
      </c>
      <c r="H129" s="37">
        <v>1608</v>
      </c>
      <c r="I129" s="37">
        <v>6197</v>
      </c>
      <c r="J129" s="37">
        <v>587</v>
      </c>
      <c r="K129" s="37">
        <v>0</v>
      </c>
      <c r="L129" s="37">
        <v>18872</v>
      </c>
      <c r="M129" s="38">
        <v>0</v>
      </c>
      <c r="N129" s="15">
        <f t="shared" si="1"/>
        <v>405428</v>
      </c>
    </row>
    <row r="130" spans="1:14" x14ac:dyDescent="0.25">
      <c r="A130" s="20">
        <v>127</v>
      </c>
      <c r="B130" s="40" t="s">
        <v>141</v>
      </c>
      <c r="C130" s="37">
        <v>129502</v>
      </c>
      <c r="D130" s="37">
        <v>49627</v>
      </c>
      <c r="E130" s="37">
        <v>2181</v>
      </c>
      <c r="F130" s="37">
        <v>6328</v>
      </c>
      <c r="G130" s="37">
        <v>2258</v>
      </c>
      <c r="H130" s="37">
        <v>670</v>
      </c>
      <c r="I130" s="37">
        <v>1227</v>
      </c>
      <c r="J130" s="37">
        <v>340</v>
      </c>
      <c r="K130" s="37">
        <v>0</v>
      </c>
      <c r="L130" s="37"/>
      <c r="M130" s="38">
        <v>0</v>
      </c>
      <c r="N130" s="15">
        <f t="shared" si="1"/>
        <v>192133</v>
      </c>
    </row>
    <row r="131" spans="1:14" x14ac:dyDescent="0.25">
      <c r="A131" s="20">
        <v>128</v>
      </c>
      <c r="B131" s="40" t="s">
        <v>142</v>
      </c>
      <c r="C131" s="37">
        <v>109646</v>
      </c>
      <c r="D131" s="37">
        <v>66921</v>
      </c>
      <c r="E131" s="37">
        <v>1987</v>
      </c>
      <c r="F131" s="37">
        <v>5392</v>
      </c>
      <c r="G131" s="37">
        <v>2352</v>
      </c>
      <c r="H131" s="37">
        <v>604</v>
      </c>
      <c r="I131" s="37">
        <v>1425</v>
      </c>
      <c r="J131" s="37">
        <v>333</v>
      </c>
      <c r="K131" s="37">
        <v>0</v>
      </c>
      <c r="L131" s="37"/>
      <c r="M131" s="38">
        <v>0</v>
      </c>
      <c r="N131" s="15">
        <f t="shared" si="1"/>
        <v>188660</v>
      </c>
    </row>
    <row r="132" spans="1:14" x14ac:dyDescent="0.25">
      <c r="A132" s="20">
        <v>129</v>
      </c>
      <c r="B132" s="40" t="s">
        <v>143</v>
      </c>
      <c r="C132" s="37">
        <v>137774</v>
      </c>
      <c r="D132" s="37">
        <v>82343</v>
      </c>
      <c r="E132" s="37">
        <v>1990</v>
      </c>
      <c r="F132" s="37">
        <v>5029</v>
      </c>
      <c r="G132" s="37">
        <v>674</v>
      </c>
      <c r="H132" s="37">
        <v>834</v>
      </c>
      <c r="I132" s="37">
        <v>1637</v>
      </c>
      <c r="J132" s="37">
        <v>249</v>
      </c>
      <c r="K132" s="37">
        <v>0</v>
      </c>
      <c r="L132" s="37"/>
      <c r="M132" s="38">
        <v>0</v>
      </c>
      <c r="N132" s="15">
        <f t="shared" si="1"/>
        <v>230530</v>
      </c>
    </row>
    <row r="133" spans="1:14" x14ac:dyDescent="0.25">
      <c r="A133" s="20">
        <v>130</v>
      </c>
      <c r="B133" s="40" t="s">
        <v>144</v>
      </c>
      <c r="C133" s="37">
        <v>320634</v>
      </c>
      <c r="D133" s="37">
        <v>127568</v>
      </c>
      <c r="E133" s="37">
        <v>5767</v>
      </c>
      <c r="F133" s="37">
        <v>14690</v>
      </c>
      <c r="G133" s="37">
        <v>10899</v>
      </c>
      <c r="H133" s="37">
        <v>1906</v>
      </c>
      <c r="I133" s="37">
        <v>6065</v>
      </c>
      <c r="J133" s="37">
        <v>822</v>
      </c>
      <c r="K133" s="37">
        <v>0</v>
      </c>
      <c r="L133" s="37"/>
      <c r="M133" s="38">
        <v>0</v>
      </c>
      <c r="N133" s="15">
        <f t="shared" ref="N133:N196" si="2">SUM(C133:M133)</f>
        <v>488351</v>
      </c>
    </row>
    <row r="134" spans="1:14" x14ac:dyDescent="0.25">
      <c r="A134" s="20">
        <v>131</v>
      </c>
      <c r="B134" s="40" t="s">
        <v>145</v>
      </c>
      <c r="C134" s="37">
        <v>610382</v>
      </c>
      <c r="D134" s="37">
        <v>230513</v>
      </c>
      <c r="E134" s="37">
        <v>10531</v>
      </c>
      <c r="F134" s="37">
        <v>26357</v>
      </c>
      <c r="G134" s="37">
        <v>21750</v>
      </c>
      <c r="H134" s="37">
        <v>3695</v>
      </c>
      <c r="I134" s="37">
        <v>12638</v>
      </c>
      <c r="J134" s="37">
        <v>1503</v>
      </c>
      <c r="K134" s="37">
        <v>0</v>
      </c>
      <c r="L134" s="37">
        <v>91214</v>
      </c>
      <c r="M134" s="38">
        <v>0</v>
      </c>
      <c r="N134" s="15">
        <f t="shared" si="2"/>
        <v>1008583</v>
      </c>
    </row>
    <row r="135" spans="1:14" x14ac:dyDescent="0.25">
      <c r="A135" s="20">
        <v>132</v>
      </c>
      <c r="B135" s="40" t="s">
        <v>146</v>
      </c>
      <c r="C135" s="37">
        <v>199932</v>
      </c>
      <c r="D135" s="37">
        <v>64719</v>
      </c>
      <c r="E135" s="37">
        <v>4196</v>
      </c>
      <c r="F135" s="37">
        <v>6316</v>
      </c>
      <c r="G135" s="37">
        <v>2046</v>
      </c>
      <c r="H135" s="37">
        <v>1767</v>
      </c>
      <c r="I135" s="37">
        <v>5464</v>
      </c>
      <c r="J135" s="37">
        <v>340</v>
      </c>
      <c r="K135" s="37">
        <v>0</v>
      </c>
      <c r="L135" s="37">
        <v>1595</v>
      </c>
      <c r="M135" s="38">
        <v>0</v>
      </c>
      <c r="N135" s="15">
        <f t="shared" si="2"/>
        <v>286375</v>
      </c>
    </row>
    <row r="136" spans="1:14" x14ac:dyDescent="0.25">
      <c r="A136" s="20">
        <v>133</v>
      </c>
      <c r="B136" s="40" t="s">
        <v>147</v>
      </c>
      <c r="C136" s="37">
        <v>231390</v>
      </c>
      <c r="D136" s="37">
        <v>86048</v>
      </c>
      <c r="E136" s="37">
        <v>4282</v>
      </c>
      <c r="F136" s="37">
        <v>9979</v>
      </c>
      <c r="G136" s="37">
        <v>7833</v>
      </c>
      <c r="H136" s="37">
        <v>1497</v>
      </c>
      <c r="I136" s="37">
        <v>4949</v>
      </c>
      <c r="J136" s="37">
        <v>576</v>
      </c>
      <c r="K136" s="37">
        <v>0</v>
      </c>
      <c r="L136" s="37"/>
      <c r="M136" s="38">
        <v>0</v>
      </c>
      <c r="N136" s="15">
        <f t="shared" si="2"/>
        <v>346554</v>
      </c>
    </row>
    <row r="137" spans="1:14" x14ac:dyDescent="0.25">
      <c r="A137" s="20">
        <v>134</v>
      </c>
      <c r="B137" s="40" t="s">
        <v>148</v>
      </c>
      <c r="C137" s="37">
        <v>1064360</v>
      </c>
      <c r="D137" s="37">
        <v>309001</v>
      </c>
      <c r="E137" s="37">
        <v>19210</v>
      </c>
      <c r="F137" s="37">
        <v>39775</v>
      </c>
      <c r="G137" s="37">
        <v>63337</v>
      </c>
      <c r="H137" s="37">
        <v>7549</v>
      </c>
      <c r="I137" s="37">
        <v>34349</v>
      </c>
      <c r="J137" s="37">
        <v>2234</v>
      </c>
      <c r="K137" s="37">
        <v>0</v>
      </c>
      <c r="L137" s="37"/>
      <c r="M137" s="38">
        <v>0</v>
      </c>
      <c r="N137" s="15">
        <f t="shared" si="2"/>
        <v>1539815</v>
      </c>
    </row>
    <row r="138" spans="1:14" x14ac:dyDescent="0.25">
      <c r="A138" s="20">
        <v>135</v>
      </c>
      <c r="B138" s="40" t="s">
        <v>149</v>
      </c>
      <c r="C138" s="37">
        <v>291346</v>
      </c>
      <c r="D138" s="37">
        <v>52217</v>
      </c>
      <c r="E138" s="37">
        <v>5291</v>
      </c>
      <c r="F138" s="37">
        <v>11115</v>
      </c>
      <c r="G138" s="37">
        <v>15125</v>
      </c>
      <c r="H138" s="37">
        <v>2047</v>
      </c>
      <c r="I138" s="37">
        <v>9411</v>
      </c>
      <c r="J138" s="37">
        <v>628</v>
      </c>
      <c r="K138" s="37">
        <v>0</v>
      </c>
      <c r="L138" s="37">
        <v>119748</v>
      </c>
      <c r="M138" s="38">
        <v>0</v>
      </c>
      <c r="N138" s="15">
        <f t="shared" si="2"/>
        <v>506928</v>
      </c>
    </row>
    <row r="139" spans="1:14" x14ac:dyDescent="0.25">
      <c r="A139" s="20">
        <v>136</v>
      </c>
      <c r="B139" s="40" t="s">
        <v>150</v>
      </c>
      <c r="C139" s="37">
        <v>529760</v>
      </c>
      <c r="D139" s="37">
        <v>286326</v>
      </c>
      <c r="E139" s="37">
        <v>9246</v>
      </c>
      <c r="F139" s="37">
        <v>21573</v>
      </c>
      <c r="G139" s="37">
        <v>23224</v>
      </c>
      <c r="H139" s="37">
        <v>3418</v>
      </c>
      <c r="I139" s="37">
        <v>13733</v>
      </c>
      <c r="J139" s="37">
        <v>1194</v>
      </c>
      <c r="K139" s="37">
        <v>0</v>
      </c>
      <c r="L139" s="37"/>
      <c r="M139" s="38">
        <v>0</v>
      </c>
      <c r="N139" s="15">
        <f t="shared" si="2"/>
        <v>888474</v>
      </c>
    </row>
    <row r="140" spans="1:14" x14ac:dyDescent="0.25">
      <c r="A140" s="20">
        <v>137</v>
      </c>
      <c r="B140" s="40" t="s">
        <v>151</v>
      </c>
      <c r="C140" s="37">
        <v>245730</v>
      </c>
      <c r="D140" s="37">
        <v>102250</v>
      </c>
      <c r="E140" s="37">
        <v>4348</v>
      </c>
      <c r="F140" s="37">
        <v>10035</v>
      </c>
      <c r="G140" s="37">
        <v>7002</v>
      </c>
      <c r="H140" s="37">
        <v>1594</v>
      </c>
      <c r="I140" s="37">
        <v>5048</v>
      </c>
      <c r="J140" s="37">
        <v>625</v>
      </c>
      <c r="K140" s="37">
        <v>0</v>
      </c>
      <c r="L140" s="37">
        <v>4319</v>
      </c>
      <c r="M140" s="38">
        <v>0</v>
      </c>
      <c r="N140" s="15">
        <f t="shared" si="2"/>
        <v>380951</v>
      </c>
    </row>
    <row r="141" spans="1:14" x14ac:dyDescent="0.25">
      <c r="A141" s="20">
        <v>138</v>
      </c>
      <c r="B141" s="40" t="s">
        <v>152</v>
      </c>
      <c r="C141" s="37">
        <v>68344</v>
      </c>
      <c r="D141" s="37">
        <v>39024</v>
      </c>
      <c r="E141" s="37">
        <v>1250</v>
      </c>
      <c r="F141" s="37">
        <v>3600</v>
      </c>
      <c r="G141" s="37">
        <v>894</v>
      </c>
      <c r="H141" s="37">
        <v>350</v>
      </c>
      <c r="I141" s="37">
        <v>528</v>
      </c>
      <c r="J141" s="37">
        <v>211</v>
      </c>
      <c r="K141" s="37">
        <v>0</v>
      </c>
      <c r="L141" s="37"/>
      <c r="M141" s="38">
        <v>0</v>
      </c>
      <c r="N141" s="15">
        <f t="shared" si="2"/>
        <v>114201</v>
      </c>
    </row>
    <row r="142" spans="1:14" x14ac:dyDescent="0.25">
      <c r="A142" s="20">
        <v>139</v>
      </c>
      <c r="B142" s="40" t="s">
        <v>153</v>
      </c>
      <c r="C142" s="37">
        <v>157494</v>
      </c>
      <c r="D142" s="37">
        <v>53529</v>
      </c>
      <c r="E142" s="37">
        <v>2838</v>
      </c>
      <c r="F142" s="37">
        <v>7598</v>
      </c>
      <c r="G142" s="37">
        <v>4524</v>
      </c>
      <c r="H142" s="37">
        <v>887</v>
      </c>
      <c r="I142" s="37">
        <v>2382</v>
      </c>
      <c r="J142" s="37">
        <v>426</v>
      </c>
      <c r="K142" s="37">
        <v>0</v>
      </c>
      <c r="L142" s="37"/>
      <c r="M142" s="38">
        <v>0</v>
      </c>
      <c r="N142" s="15">
        <f t="shared" si="2"/>
        <v>229678</v>
      </c>
    </row>
    <row r="143" spans="1:14" x14ac:dyDescent="0.25">
      <c r="A143" s="20">
        <v>140</v>
      </c>
      <c r="B143" s="40" t="s">
        <v>154</v>
      </c>
      <c r="C143" s="37">
        <v>71452</v>
      </c>
      <c r="D143" s="37">
        <v>32900</v>
      </c>
      <c r="E143" s="37">
        <v>1303</v>
      </c>
      <c r="F143" s="37">
        <v>3497</v>
      </c>
      <c r="G143" s="37">
        <v>1615</v>
      </c>
      <c r="H143" s="37">
        <v>401</v>
      </c>
      <c r="I143" s="37">
        <v>977</v>
      </c>
      <c r="J143" s="37">
        <v>197</v>
      </c>
      <c r="K143" s="37">
        <v>0</v>
      </c>
      <c r="L143" s="37"/>
      <c r="M143" s="38">
        <v>0</v>
      </c>
      <c r="N143" s="15">
        <f t="shared" si="2"/>
        <v>112342</v>
      </c>
    </row>
    <row r="144" spans="1:14" x14ac:dyDescent="0.25">
      <c r="A144" s="20">
        <v>141</v>
      </c>
      <c r="B144" s="40" t="s">
        <v>155</v>
      </c>
      <c r="C144" s="37">
        <v>392054</v>
      </c>
      <c r="D144" s="37">
        <v>118670</v>
      </c>
      <c r="E144" s="37">
        <v>7445</v>
      </c>
      <c r="F144" s="37">
        <v>15267</v>
      </c>
      <c r="G144" s="37">
        <v>15838</v>
      </c>
      <c r="H144" s="37">
        <v>2820</v>
      </c>
      <c r="I144" s="37">
        <v>10988</v>
      </c>
      <c r="J144" s="37">
        <v>855</v>
      </c>
      <c r="K144" s="37">
        <v>0</v>
      </c>
      <c r="L144" s="37"/>
      <c r="M144" s="38">
        <v>0</v>
      </c>
      <c r="N144" s="15">
        <f t="shared" si="2"/>
        <v>563937</v>
      </c>
    </row>
    <row r="145" spans="1:14" x14ac:dyDescent="0.25">
      <c r="A145" s="20">
        <v>142</v>
      </c>
      <c r="B145" s="40" t="s">
        <v>156</v>
      </c>
      <c r="C145" s="37">
        <v>98986</v>
      </c>
      <c r="D145" s="37">
        <v>40048</v>
      </c>
      <c r="E145" s="37">
        <v>1779</v>
      </c>
      <c r="F145" s="37">
        <v>4908</v>
      </c>
      <c r="G145" s="37">
        <v>2164</v>
      </c>
      <c r="H145" s="37">
        <v>539</v>
      </c>
      <c r="I145" s="37">
        <v>1194</v>
      </c>
      <c r="J145" s="37">
        <v>274</v>
      </c>
      <c r="K145" s="37">
        <v>0</v>
      </c>
      <c r="L145" s="37">
        <v>5081</v>
      </c>
      <c r="M145" s="38">
        <v>0</v>
      </c>
      <c r="N145" s="15">
        <f t="shared" si="2"/>
        <v>154973</v>
      </c>
    </row>
    <row r="146" spans="1:14" x14ac:dyDescent="0.25">
      <c r="A146" s="20">
        <v>143</v>
      </c>
      <c r="B146" s="40" t="s">
        <v>157</v>
      </c>
      <c r="C146" s="37">
        <v>531474</v>
      </c>
      <c r="D146" s="37">
        <v>199431</v>
      </c>
      <c r="E146" s="37">
        <v>7841</v>
      </c>
      <c r="F146" s="37">
        <v>20336</v>
      </c>
      <c r="G146" s="37">
        <v>17594</v>
      </c>
      <c r="H146" s="37">
        <v>3129</v>
      </c>
      <c r="I146" s="37">
        <v>10466</v>
      </c>
      <c r="J146" s="37">
        <v>1261</v>
      </c>
      <c r="K146" s="37">
        <v>0</v>
      </c>
      <c r="L146" s="37"/>
      <c r="M146" s="38">
        <v>0</v>
      </c>
      <c r="N146" s="15">
        <f t="shared" si="2"/>
        <v>791532</v>
      </c>
    </row>
    <row r="147" spans="1:14" x14ac:dyDescent="0.25">
      <c r="A147" s="20">
        <v>144</v>
      </c>
      <c r="B147" s="40" t="s">
        <v>158</v>
      </c>
      <c r="C147" s="37">
        <v>81552</v>
      </c>
      <c r="D147" s="37">
        <v>35229</v>
      </c>
      <c r="E147" s="37">
        <v>1461</v>
      </c>
      <c r="F147" s="37">
        <v>3949</v>
      </c>
      <c r="G147" s="37">
        <v>1944</v>
      </c>
      <c r="H147" s="37">
        <v>454</v>
      </c>
      <c r="I147" s="37">
        <v>1128</v>
      </c>
      <c r="J147" s="37">
        <v>232</v>
      </c>
      <c r="K147" s="37">
        <v>0</v>
      </c>
      <c r="L147" s="37"/>
      <c r="M147" s="38">
        <v>0</v>
      </c>
      <c r="N147" s="15">
        <f t="shared" si="2"/>
        <v>125949</v>
      </c>
    </row>
    <row r="148" spans="1:14" x14ac:dyDescent="0.25">
      <c r="A148" s="20">
        <v>145</v>
      </c>
      <c r="B148" s="40" t="s">
        <v>159</v>
      </c>
      <c r="C148" s="37">
        <v>258236</v>
      </c>
      <c r="D148" s="37">
        <v>114167</v>
      </c>
      <c r="E148" s="37">
        <v>4354</v>
      </c>
      <c r="F148" s="37">
        <v>8973</v>
      </c>
      <c r="G148" s="37">
        <v>7057</v>
      </c>
      <c r="H148" s="37">
        <v>1811</v>
      </c>
      <c r="I148" s="37">
        <v>6322</v>
      </c>
      <c r="J148" s="37">
        <v>622</v>
      </c>
      <c r="K148" s="37">
        <v>0</v>
      </c>
      <c r="L148" s="37"/>
      <c r="M148" s="38">
        <v>0</v>
      </c>
      <c r="N148" s="15">
        <f t="shared" si="2"/>
        <v>401542</v>
      </c>
    </row>
    <row r="149" spans="1:14" x14ac:dyDescent="0.25">
      <c r="A149" s="20">
        <v>146</v>
      </c>
      <c r="B149" s="40" t="s">
        <v>160</v>
      </c>
      <c r="C149" s="37">
        <v>183198</v>
      </c>
      <c r="D149" s="37">
        <v>94749</v>
      </c>
      <c r="E149" s="37">
        <v>3289</v>
      </c>
      <c r="F149" s="37">
        <v>8399</v>
      </c>
      <c r="G149" s="37">
        <v>6014</v>
      </c>
      <c r="H149" s="37">
        <v>1086</v>
      </c>
      <c r="I149" s="37">
        <v>3346</v>
      </c>
      <c r="J149" s="37">
        <v>483</v>
      </c>
      <c r="K149" s="37">
        <v>0</v>
      </c>
      <c r="L149" s="37"/>
      <c r="M149" s="38">
        <v>0</v>
      </c>
      <c r="N149" s="15">
        <f t="shared" si="2"/>
        <v>300564</v>
      </c>
    </row>
    <row r="150" spans="1:14" x14ac:dyDescent="0.25">
      <c r="A150" s="20">
        <v>147</v>
      </c>
      <c r="B150" s="40" t="s">
        <v>161</v>
      </c>
      <c r="C150" s="37">
        <v>122412</v>
      </c>
      <c r="D150" s="37">
        <v>66027</v>
      </c>
      <c r="E150" s="37">
        <v>2260</v>
      </c>
      <c r="F150" s="37">
        <v>5558</v>
      </c>
      <c r="G150" s="37">
        <v>745</v>
      </c>
      <c r="H150" s="37">
        <v>755</v>
      </c>
      <c r="I150" s="37">
        <v>1392</v>
      </c>
      <c r="J150" s="37">
        <v>307</v>
      </c>
      <c r="K150" s="37">
        <v>0</v>
      </c>
      <c r="L150" s="37"/>
      <c r="M150" s="38">
        <v>0</v>
      </c>
      <c r="N150" s="15">
        <f t="shared" si="2"/>
        <v>199456</v>
      </c>
    </row>
    <row r="151" spans="1:14" x14ac:dyDescent="0.25">
      <c r="A151" s="20">
        <v>148</v>
      </c>
      <c r="B151" s="40" t="s">
        <v>162</v>
      </c>
      <c r="C151" s="37">
        <v>175104</v>
      </c>
      <c r="D151" s="37">
        <v>84644</v>
      </c>
      <c r="E151" s="37">
        <v>2871</v>
      </c>
      <c r="F151" s="37">
        <v>7983</v>
      </c>
      <c r="G151" s="37">
        <v>4250</v>
      </c>
      <c r="H151" s="37">
        <v>958</v>
      </c>
      <c r="I151" s="37">
        <v>2369</v>
      </c>
      <c r="J151" s="37">
        <v>417</v>
      </c>
      <c r="K151" s="37">
        <v>0</v>
      </c>
      <c r="L151" s="37"/>
      <c r="M151" s="38">
        <v>0</v>
      </c>
      <c r="N151" s="15">
        <f t="shared" si="2"/>
        <v>278596</v>
      </c>
    </row>
    <row r="152" spans="1:14" x14ac:dyDescent="0.25">
      <c r="A152" s="20">
        <v>149</v>
      </c>
      <c r="B152" s="40" t="s">
        <v>163</v>
      </c>
      <c r="C152" s="37">
        <v>125228</v>
      </c>
      <c r="D152" s="37">
        <v>68100</v>
      </c>
      <c r="E152" s="37">
        <v>2199</v>
      </c>
      <c r="F152" s="37">
        <v>5703</v>
      </c>
      <c r="G152" s="37">
        <v>3795</v>
      </c>
      <c r="H152" s="37">
        <v>730</v>
      </c>
      <c r="I152" s="37">
        <v>2118</v>
      </c>
      <c r="J152" s="37">
        <v>337</v>
      </c>
      <c r="K152" s="37">
        <v>0</v>
      </c>
      <c r="L152" s="37">
        <v>7800</v>
      </c>
      <c r="M152" s="38">
        <v>0</v>
      </c>
      <c r="N152" s="15">
        <f t="shared" si="2"/>
        <v>216010</v>
      </c>
    </row>
    <row r="153" spans="1:14" x14ac:dyDescent="0.25">
      <c r="A153" s="20">
        <v>150</v>
      </c>
      <c r="B153" s="40" t="s">
        <v>164</v>
      </c>
      <c r="C153" s="37">
        <v>496796</v>
      </c>
      <c r="D153" s="37">
        <v>159631</v>
      </c>
      <c r="E153" s="37">
        <v>8857</v>
      </c>
      <c r="F153" s="37">
        <v>17116</v>
      </c>
      <c r="G153" s="37">
        <v>22934</v>
      </c>
      <c r="H153" s="37">
        <v>3685</v>
      </c>
      <c r="I153" s="37">
        <v>16888</v>
      </c>
      <c r="J153" s="37">
        <v>922</v>
      </c>
      <c r="K153" s="37">
        <v>0</v>
      </c>
      <c r="L153" s="37"/>
      <c r="M153" s="38">
        <v>0</v>
      </c>
      <c r="N153" s="15">
        <f t="shared" si="2"/>
        <v>726829</v>
      </c>
    </row>
    <row r="154" spans="1:14" x14ac:dyDescent="0.25">
      <c r="A154" s="20">
        <v>151</v>
      </c>
      <c r="B154" s="40" t="s">
        <v>165</v>
      </c>
      <c r="C154" s="37">
        <v>64004</v>
      </c>
      <c r="D154" s="37">
        <v>30075</v>
      </c>
      <c r="E154" s="37">
        <v>1151</v>
      </c>
      <c r="F154" s="37">
        <v>3412</v>
      </c>
      <c r="G154" s="37">
        <v>651</v>
      </c>
      <c r="H154" s="37">
        <v>317</v>
      </c>
      <c r="I154" s="37">
        <v>383</v>
      </c>
      <c r="J154" s="37">
        <v>189</v>
      </c>
      <c r="K154" s="37">
        <v>0</v>
      </c>
      <c r="L154" s="37"/>
      <c r="M154" s="38">
        <v>0</v>
      </c>
      <c r="N154" s="15">
        <f t="shared" si="2"/>
        <v>100182</v>
      </c>
    </row>
    <row r="155" spans="1:14" x14ac:dyDescent="0.25">
      <c r="A155" s="20">
        <v>152</v>
      </c>
      <c r="B155" s="40" t="s">
        <v>166</v>
      </c>
      <c r="C155" s="37">
        <v>136780</v>
      </c>
      <c r="D155" s="37">
        <v>48240</v>
      </c>
      <c r="E155" s="37">
        <v>2458</v>
      </c>
      <c r="F155" s="37">
        <v>6366</v>
      </c>
      <c r="G155" s="37">
        <v>4814</v>
      </c>
      <c r="H155" s="37">
        <v>799</v>
      </c>
      <c r="I155" s="37">
        <v>2455</v>
      </c>
      <c r="J155" s="37">
        <v>358</v>
      </c>
      <c r="K155" s="37">
        <v>0</v>
      </c>
      <c r="L155" s="37"/>
      <c r="M155" s="38">
        <v>0</v>
      </c>
      <c r="N155" s="15">
        <f t="shared" si="2"/>
        <v>202270</v>
      </c>
    </row>
    <row r="156" spans="1:14" x14ac:dyDescent="0.25">
      <c r="A156" s="20">
        <v>153</v>
      </c>
      <c r="B156" s="40" t="s">
        <v>167</v>
      </c>
      <c r="C156" s="37">
        <v>222490</v>
      </c>
      <c r="D156" s="37">
        <v>72234</v>
      </c>
      <c r="E156" s="37">
        <v>4033</v>
      </c>
      <c r="F156" s="37">
        <v>9161</v>
      </c>
      <c r="G156" s="37">
        <v>9848</v>
      </c>
      <c r="H156" s="37">
        <v>1471</v>
      </c>
      <c r="I156" s="37">
        <v>5893</v>
      </c>
      <c r="J156" s="37">
        <v>516</v>
      </c>
      <c r="K156" s="37">
        <v>0</v>
      </c>
      <c r="L156" s="37">
        <v>7518</v>
      </c>
      <c r="M156" s="38">
        <v>0</v>
      </c>
      <c r="N156" s="15">
        <f t="shared" si="2"/>
        <v>333164</v>
      </c>
    </row>
    <row r="157" spans="1:14" x14ac:dyDescent="0.25">
      <c r="A157" s="20">
        <v>154</v>
      </c>
      <c r="B157" s="40" t="s">
        <v>168</v>
      </c>
      <c r="C157" s="37">
        <v>191400</v>
      </c>
      <c r="D157" s="37">
        <v>88051</v>
      </c>
      <c r="E157" s="37">
        <v>3457</v>
      </c>
      <c r="F157" s="37">
        <v>8306</v>
      </c>
      <c r="G157" s="37">
        <v>4932</v>
      </c>
      <c r="H157" s="37">
        <v>1204</v>
      </c>
      <c r="I157" s="37">
        <v>3550</v>
      </c>
      <c r="J157" s="37">
        <v>476</v>
      </c>
      <c r="K157" s="37">
        <v>0</v>
      </c>
      <c r="L157" s="37"/>
      <c r="M157" s="38">
        <v>0</v>
      </c>
      <c r="N157" s="15">
        <f t="shared" si="2"/>
        <v>301376</v>
      </c>
    </row>
    <row r="158" spans="1:14" x14ac:dyDescent="0.25">
      <c r="A158" s="20">
        <v>155</v>
      </c>
      <c r="B158" s="40" t="s">
        <v>169</v>
      </c>
      <c r="C158" s="37">
        <v>110958</v>
      </c>
      <c r="D158" s="37">
        <v>61028</v>
      </c>
      <c r="E158" s="37">
        <v>2022</v>
      </c>
      <c r="F158" s="37">
        <v>5563</v>
      </c>
      <c r="G158" s="37">
        <v>2219</v>
      </c>
      <c r="H158" s="37">
        <v>605</v>
      </c>
      <c r="I158" s="37">
        <v>1254</v>
      </c>
      <c r="J158" s="37">
        <v>312</v>
      </c>
      <c r="K158" s="37">
        <v>0</v>
      </c>
      <c r="L158" s="37">
        <v>1411</v>
      </c>
      <c r="M158" s="38">
        <v>0</v>
      </c>
      <c r="N158" s="15">
        <f t="shared" si="2"/>
        <v>185372</v>
      </c>
    </row>
    <row r="159" spans="1:14" x14ac:dyDescent="0.25">
      <c r="A159" s="20">
        <v>156</v>
      </c>
      <c r="B159" s="40" t="s">
        <v>170</v>
      </c>
      <c r="C159" s="37">
        <v>200126</v>
      </c>
      <c r="D159" s="37">
        <v>74077</v>
      </c>
      <c r="E159" s="37">
        <v>3645</v>
      </c>
      <c r="F159" s="37">
        <v>8958</v>
      </c>
      <c r="G159" s="37">
        <v>6374</v>
      </c>
      <c r="H159" s="37">
        <v>1230</v>
      </c>
      <c r="I159" s="37">
        <v>4059</v>
      </c>
      <c r="J159" s="37">
        <v>539</v>
      </c>
      <c r="K159" s="37">
        <v>0</v>
      </c>
      <c r="L159" s="37">
        <v>1674</v>
      </c>
      <c r="M159" s="38">
        <v>0</v>
      </c>
      <c r="N159" s="15">
        <f t="shared" si="2"/>
        <v>300682</v>
      </c>
    </row>
    <row r="160" spans="1:14" x14ac:dyDescent="0.25">
      <c r="A160" s="20">
        <v>157</v>
      </c>
      <c r="B160" s="40" t="s">
        <v>171</v>
      </c>
      <c r="C160" s="37">
        <v>1038932</v>
      </c>
      <c r="D160" s="37">
        <v>311874</v>
      </c>
      <c r="E160" s="37">
        <v>17668</v>
      </c>
      <c r="F160" s="37">
        <v>32598</v>
      </c>
      <c r="G160" s="37">
        <v>25506</v>
      </c>
      <c r="H160" s="37">
        <v>7830</v>
      </c>
      <c r="I160" s="37">
        <v>28753</v>
      </c>
      <c r="J160" s="37">
        <v>1986</v>
      </c>
      <c r="K160" s="37">
        <v>0</v>
      </c>
      <c r="L160" s="37">
        <v>70216</v>
      </c>
      <c r="M160" s="38">
        <v>0</v>
      </c>
      <c r="N160" s="15">
        <f t="shared" si="2"/>
        <v>1535363</v>
      </c>
    </row>
    <row r="161" spans="1:14" x14ac:dyDescent="0.25">
      <c r="A161" s="20">
        <v>158</v>
      </c>
      <c r="B161" s="40" t="s">
        <v>172</v>
      </c>
      <c r="C161" s="37">
        <v>184148</v>
      </c>
      <c r="D161" s="37">
        <v>73473</v>
      </c>
      <c r="E161" s="37">
        <v>3633</v>
      </c>
      <c r="F161" s="37">
        <v>7936</v>
      </c>
      <c r="G161" s="37">
        <v>4846</v>
      </c>
      <c r="H161" s="37">
        <v>1259</v>
      </c>
      <c r="I161" s="37">
        <v>3834</v>
      </c>
      <c r="J161" s="37">
        <v>521</v>
      </c>
      <c r="K161" s="37">
        <v>0</v>
      </c>
      <c r="L161" s="37"/>
      <c r="M161" s="38">
        <v>0</v>
      </c>
      <c r="N161" s="15">
        <f t="shared" si="2"/>
        <v>279650</v>
      </c>
    </row>
    <row r="162" spans="1:14" x14ac:dyDescent="0.25">
      <c r="A162" s="20">
        <v>159</v>
      </c>
      <c r="B162" s="40" t="s">
        <v>173</v>
      </c>
      <c r="C162" s="37">
        <v>275320</v>
      </c>
      <c r="D162" s="37">
        <v>73386</v>
      </c>
      <c r="E162" s="37">
        <v>4976</v>
      </c>
      <c r="F162" s="37">
        <v>10841</v>
      </c>
      <c r="G162" s="37">
        <v>11008</v>
      </c>
      <c r="H162" s="37">
        <v>1883</v>
      </c>
      <c r="I162" s="37">
        <v>7015</v>
      </c>
      <c r="J162" s="37">
        <v>595</v>
      </c>
      <c r="K162" s="37">
        <v>0</v>
      </c>
      <c r="L162" s="37">
        <v>18488</v>
      </c>
      <c r="M162" s="38">
        <v>0</v>
      </c>
      <c r="N162" s="15">
        <f t="shared" si="2"/>
        <v>403512</v>
      </c>
    </row>
    <row r="163" spans="1:14" x14ac:dyDescent="0.25">
      <c r="A163" s="20">
        <v>160</v>
      </c>
      <c r="B163" s="40" t="s">
        <v>174</v>
      </c>
      <c r="C163" s="37">
        <v>136022</v>
      </c>
      <c r="D163" s="37">
        <v>58861</v>
      </c>
      <c r="E163" s="37">
        <v>2245</v>
      </c>
      <c r="F163" s="37">
        <v>5986</v>
      </c>
      <c r="G163" s="37">
        <v>2752</v>
      </c>
      <c r="H163" s="37">
        <v>776</v>
      </c>
      <c r="I163" s="37">
        <v>1934</v>
      </c>
      <c r="J163" s="37">
        <v>328</v>
      </c>
      <c r="K163" s="37">
        <v>0</v>
      </c>
      <c r="L163" s="37"/>
      <c r="M163" s="38">
        <v>0</v>
      </c>
      <c r="N163" s="15">
        <f t="shared" si="2"/>
        <v>208904</v>
      </c>
    </row>
    <row r="164" spans="1:14" x14ac:dyDescent="0.25">
      <c r="A164" s="20">
        <v>161</v>
      </c>
      <c r="B164" s="40" t="s">
        <v>175</v>
      </c>
      <c r="C164" s="37">
        <v>162944</v>
      </c>
      <c r="D164" s="37">
        <v>49700</v>
      </c>
      <c r="E164" s="37">
        <v>2927</v>
      </c>
      <c r="F164" s="37">
        <v>7558</v>
      </c>
      <c r="G164" s="37">
        <v>5261</v>
      </c>
      <c r="H164" s="37">
        <v>955</v>
      </c>
      <c r="I164" s="37">
        <v>2950</v>
      </c>
      <c r="J164" s="37">
        <v>423</v>
      </c>
      <c r="K164" s="37">
        <v>0</v>
      </c>
      <c r="L164" s="37"/>
      <c r="M164" s="38">
        <v>0</v>
      </c>
      <c r="N164" s="15">
        <f t="shared" si="2"/>
        <v>232718</v>
      </c>
    </row>
    <row r="165" spans="1:14" x14ac:dyDescent="0.25">
      <c r="A165" s="20">
        <v>162</v>
      </c>
      <c r="B165" s="40" t="s">
        <v>176</v>
      </c>
      <c r="C165" s="37">
        <v>126888</v>
      </c>
      <c r="D165" s="37">
        <v>42706</v>
      </c>
      <c r="E165" s="37">
        <v>2230</v>
      </c>
      <c r="F165" s="37">
        <v>5770</v>
      </c>
      <c r="G165" s="37">
        <v>4305</v>
      </c>
      <c r="H165" s="37">
        <v>744</v>
      </c>
      <c r="I165" s="37">
        <v>2297</v>
      </c>
      <c r="J165" s="37">
        <v>316</v>
      </c>
      <c r="K165" s="37">
        <v>0</v>
      </c>
      <c r="L165" s="37"/>
      <c r="M165" s="38">
        <v>0</v>
      </c>
      <c r="N165" s="15">
        <f t="shared" si="2"/>
        <v>185256</v>
      </c>
    </row>
    <row r="166" spans="1:14" x14ac:dyDescent="0.25">
      <c r="A166" s="20">
        <v>163</v>
      </c>
      <c r="B166" s="40" t="s">
        <v>177</v>
      </c>
      <c r="C166" s="37">
        <v>117060</v>
      </c>
      <c r="D166" s="37">
        <v>90691</v>
      </c>
      <c r="E166" s="37">
        <v>2093</v>
      </c>
      <c r="F166" s="37">
        <v>5570</v>
      </c>
      <c r="G166" s="37">
        <v>3497</v>
      </c>
      <c r="H166" s="37">
        <v>664</v>
      </c>
      <c r="I166" s="37">
        <v>1848</v>
      </c>
      <c r="J166" s="37">
        <v>312</v>
      </c>
      <c r="K166" s="37">
        <v>0</v>
      </c>
      <c r="L166" s="37"/>
      <c r="M166" s="38">
        <v>0</v>
      </c>
      <c r="N166" s="15">
        <f t="shared" si="2"/>
        <v>221735</v>
      </c>
    </row>
    <row r="167" spans="1:14" x14ac:dyDescent="0.25">
      <c r="A167" s="20">
        <v>164</v>
      </c>
      <c r="B167" s="40" t="s">
        <v>178</v>
      </c>
      <c r="C167" s="37">
        <v>168202</v>
      </c>
      <c r="D167" s="37">
        <v>49836</v>
      </c>
      <c r="E167" s="37">
        <v>2982</v>
      </c>
      <c r="F167" s="37">
        <v>7551</v>
      </c>
      <c r="G167" s="37">
        <v>5857</v>
      </c>
      <c r="H167" s="37">
        <v>1007</v>
      </c>
      <c r="I167" s="37">
        <v>3286</v>
      </c>
      <c r="J167" s="37">
        <v>426</v>
      </c>
      <c r="K167" s="37">
        <v>0</v>
      </c>
      <c r="L167" s="37"/>
      <c r="M167" s="38">
        <v>0</v>
      </c>
      <c r="N167" s="15">
        <f t="shared" si="2"/>
        <v>239147</v>
      </c>
    </row>
    <row r="168" spans="1:14" x14ac:dyDescent="0.25">
      <c r="A168" s="20">
        <v>165</v>
      </c>
      <c r="B168" s="40" t="s">
        <v>179</v>
      </c>
      <c r="C168" s="37">
        <v>124262</v>
      </c>
      <c r="D168" s="37">
        <v>89233</v>
      </c>
      <c r="E168" s="37">
        <v>2198</v>
      </c>
      <c r="F168" s="37">
        <v>5836</v>
      </c>
      <c r="G168" s="37">
        <v>3152</v>
      </c>
      <c r="H168" s="37">
        <v>708</v>
      </c>
      <c r="I168" s="37">
        <v>1874</v>
      </c>
      <c r="J168" s="37">
        <v>319</v>
      </c>
      <c r="K168" s="37">
        <v>0</v>
      </c>
      <c r="L168" s="37"/>
      <c r="M168" s="38">
        <v>0</v>
      </c>
      <c r="N168" s="15">
        <f t="shared" si="2"/>
        <v>227582</v>
      </c>
    </row>
    <row r="169" spans="1:14" x14ac:dyDescent="0.25">
      <c r="A169" s="20">
        <v>166</v>
      </c>
      <c r="B169" s="40" t="s">
        <v>180</v>
      </c>
      <c r="C169" s="37">
        <v>536368</v>
      </c>
      <c r="D169" s="37">
        <v>180160</v>
      </c>
      <c r="E169" s="37">
        <v>10062</v>
      </c>
      <c r="F169" s="37">
        <v>20826</v>
      </c>
      <c r="G169" s="37">
        <v>23491</v>
      </c>
      <c r="H169" s="37">
        <v>3825</v>
      </c>
      <c r="I169" s="37">
        <v>15970</v>
      </c>
      <c r="J169" s="37">
        <v>1167</v>
      </c>
      <c r="K169" s="37">
        <v>0</v>
      </c>
      <c r="L169" s="37"/>
      <c r="M169" s="38">
        <v>0</v>
      </c>
      <c r="N169" s="15">
        <f t="shared" si="2"/>
        <v>791869</v>
      </c>
    </row>
    <row r="170" spans="1:14" x14ac:dyDescent="0.25">
      <c r="A170" s="20">
        <v>167</v>
      </c>
      <c r="B170" s="40" t="s">
        <v>181</v>
      </c>
      <c r="C170" s="37">
        <v>134700</v>
      </c>
      <c r="D170" s="37">
        <v>64650</v>
      </c>
      <c r="E170" s="37">
        <v>2410</v>
      </c>
      <c r="F170" s="37">
        <v>6113</v>
      </c>
      <c r="G170" s="37">
        <v>4469</v>
      </c>
      <c r="H170" s="37">
        <v>805</v>
      </c>
      <c r="I170" s="37">
        <v>2495</v>
      </c>
      <c r="J170" s="37">
        <v>341</v>
      </c>
      <c r="K170" s="37">
        <v>0</v>
      </c>
      <c r="L170" s="37"/>
      <c r="M170" s="38">
        <v>0</v>
      </c>
      <c r="N170" s="15">
        <f t="shared" si="2"/>
        <v>215983</v>
      </c>
    </row>
    <row r="171" spans="1:14" x14ac:dyDescent="0.25">
      <c r="A171" s="20">
        <v>168</v>
      </c>
      <c r="B171" s="40" t="s">
        <v>182</v>
      </c>
      <c r="C171" s="37">
        <v>90970</v>
      </c>
      <c r="D171" s="37">
        <v>38140</v>
      </c>
      <c r="E171" s="37">
        <v>1660</v>
      </c>
      <c r="F171" s="37">
        <v>4506</v>
      </c>
      <c r="G171" s="37">
        <v>2188</v>
      </c>
      <c r="H171" s="37">
        <v>504</v>
      </c>
      <c r="I171" s="37">
        <v>1241</v>
      </c>
      <c r="J171" s="37">
        <v>252</v>
      </c>
      <c r="K171" s="37">
        <v>0</v>
      </c>
      <c r="L171" s="37"/>
      <c r="M171" s="38">
        <v>0</v>
      </c>
      <c r="N171" s="15">
        <f t="shared" si="2"/>
        <v>139461</v>
      </c>
    </row>
    <row r="172" spans="1:14" x14ac:dyDescent="0.25">
      <c r="A172" s="20">
        <v>169</v>
      </c>
      <c r="B172" s="40" t="s">
        <v>183</v>
      </c>
      <c r="C172" s="37">
        <v>229602</v>
      </c>
      <c r="D172" s="37">
        <v>92530</v>
      </c>
      <c r="E172" s="37">
        <v>4137</v>
      </c>
      <c r="F172" s="37">
        <v>10432</v>
      </c>
      <c r="G172" s="37">
        <v>9628</v>
      </c>
      <c r="H172" s="37">
        <v>1380</v>
      </c>
      <c r="I172" s="37">
        <v>4553</v>
      </c>
      <c r="J172" s="37">
        <v>583</v>
      </c>
      <c r="K172" s="37">
        <v>0</v>
      </c>
      <c r="L172" s="37"/>
      <c r="M172" s="38">
        <v>0</v>
      </c>
      <c r="N172" s="15">
        <f t="shared" si="2"/>
        <v>352845</v>
      </c>
    </row>
    <row r="173" spans="1:14" x14ac:dyDescent="0.25">
      <c r="A173" s="20">
        <v>170</v>
      </c>
      <c r="B173" s="40" t="s">
        <v>184</v>
      </c>
      <c r="C173" s="37">
        <v>272496</v>
      </c>
      <c r="D173" s="37">
        <v>101919</v>
      </c>
      <c r="E173" s="37">
        <v>4147</v>
      </c>
      <c r="F173" s="37">
        <v>11804</v>
      </c>
      <c r="G173" s="37">
        <v>7747</v>
      </c>
      <c r="H173" s="37">
        <v>1470</v>
      </c>
      <c r="I173" s="37">
        <v>3828</v>
      </c>
      <c r="J173" s="37">
        <v>601</v>
      </c>
      <c r="K173" s="37">
        <v>0</v>
      </c>
      <c r="L173" s="37">
        <v>9584</v>
      </c>
      <c r="M173" s="38">
        <v>0</v>
      </c>
      <c r="N173" s="15">
        <f t="shared" si="2"/>
        <v>413596</v>
      </c>
    </row>
    <row r="174" spans="1:14" x14ac:dyDescent="0.25">
      <c r="A174" s="20">
        <v>171</v>
      </c>
      <c r="B174" s="40" t="s">
        <v>185</v>
      </c>
      <c r="C174" s="37">
        <v>812856</v>
      </c>
      <c r="D174" s="37">
        <v>237590</v>
      </c>
      <c r="E174" s="37">
        <v>14797</v>
      </c>
      <c r="F174" s="37">
        <v>32126</v>
      </c>
      <c r="G174" s="37">
        <v>49467</v>
      </c>
      <c r="H174" s="37">
        <v>5572</v>
      </c>
      <c r="I174" s="37">
        <v>23058</v>
      </c>
      <c r="J174" s="37">
        <v>1815</v>
      </c>
      <c r="K174" s="37">
        <v>0</v>
      </c>
      <c r="L174" s="37"/>
      <c r="M174" s="38">
        <v>0</v>
      </c>
      <c r="N174" s="15">
        <f t="shared" si="2"/>
        <v>1177281</v>
      </c>
    </row>
    <row r="175" spans="1:14" x14ac:dyDescent="0.25">
      <c r="A175" s="20">
        <v>172</v>
      </c>
      <c r="B175" s="40" t="s">
        <v>186</v>
      </c>
      <c r="C175" s="37">
        <v>50412</v>
      </c>
      <c r="D175" s="37">
        <v>23669</v>
      </c>
      <c r="E175" s="37">
        <v>988</v>
      </c>
      <c r="F175" s="37">
        <v>2275</v>
      </c>
      <c r="G175" s="37">
        <v>737</v>
      </c>
      <c r="H175" s="37">
        <v>331</v>
      </c>
      <c r="I175" s="37">
        <v>818</v>
      </c>
      <c r="J175" s="37">
        <v>127</v>
      </c>
      <c r="K175" s="37">
        <v>0</v>
      </c>
      <c r="L175" s="37"/>
      <c r="M175" s="38">
        <v>0</v>
      </c>
      <c r="N175" s="15">
        <f t="shared" si="2"/>
        <v>79357</v>
      </c>
    </row>
    <row r="176" spans="1:14" x14ac:dyDescent="0.25">
      <c r="A176" s="20">
        <v>173</v>
      </c>
      <c r="B176" s="40" t="s">
        <v>187</v>
      </c>
      <c r="C176" s="37">
        <v>119934</v>
      </c>
      <c r="D176" s="37">
        <v>54012</v>
      </c>
      <c r="E176" s="37">
        <v>2121</v>
      </c>
      <c r="F176" s="37">
        <v>5123</v>
      </c>
      <c r="G176" s="37">
        <v>2995</v>
      </c>
      <c r="H176" s="37">
        <v>751</v>
      </c>
      <c r="I176" s="37">
        <v>2198</v>
      </c>
      <c r="J176" s="37">
        <v>285</v>
      </c>
      <c r="K176" s="37">
        <v>0</v>
      </c>
      <c r="L176" s="37">
        <v>5338</v>
      </c>
      <c r="M176" s="38">
        <v>0</v>
      </c>
      <c r="N176" s="15">
        <f t="shared" si="2"/>
        <v>192757</v>
      </c>
    </row>
    <row r="177" spans="1:14" x14ac:dyDescent="0.25">
      <c r="A177" s="20">
        <v>174</v>
      </c>
      <c r="B177" s="40" t="s">
        <v>188</v>
      </c>
      <c r="C177" s="37">
        <v>182262</v>
      </c>
      <c r="D177" s="37">
        <v>83962</v>
      </c>
      <c r="E177" s="37">
        <v>3023</v>
      </c>
      <c r="F177" s="37">
        <v>7249</v>
      </c>
      <c r="G177" s="37">
        <v>6861</v>
      </c>
      <c r="H177" s="37">
        <v>1147</v>
      </c>
      <c r="I177" s="37">
        <v>4560</v>
      </c>
      <c r="J177" s="37">
        <v>403</v>
      </c>
      <c r="K177" s="37">
        <v>0</v>
      </c>
      <c r="L177" s="37"/>
      <c r="M177" s="38">
        <v>0</v>
      </c>
      <c r="N177" s="15">
        <f t="shared" si="2"/>
        <v>289467</v>
      </c>
    </row>
    <row r="178" spans="1:14" x14ac:dyDescent="0.25">
      <c r="A178" s="20">
        <v>175</v>
      </c>
      <c r="B178" s="40" t="s">
        <v>189</v>
      </c>
      <c r="C178" s="37">
        <v>123204</v>
      </c>
      <c r="D178" s="37">
        <v>59659</v>
      </c>
      <c r="E178" s="37">
        <v>2212</v>
      </c>
      <c r="F178" s="37">
        <v>5904</v>
      </c>
      <c r="G178" s="37">
        <v>3277</v>
      </c>
      <c r="H178" s="37">
        <v>696</v>
      </c>
      <c r="I178" s="37">
        <v>1868</v>
      </c>
      <c r="J178" s="37">
        <v>332</v>
      </c>
      <c r="K178" s="37">
        <v>0</v>
      </c>
      <c r="L178" s="37"/>
      <c r="M178" s="38">
        <v>0</v>
      </c>
      <c r="N178" s="15">
        <f t="shared" si="2"/>
        <v>197152</v>
      </c>
    </row>
    <row r="179" spans="1:14" x14ac:dyDescent="0.25">
      <c r="A179" s="20">
        <v>176</v>
      </c>
      <c r="B179" s="40" t="s">
        <v>190</v>
      </c>
      <c r="C179" s="37">
        <v>221696</v>
      </c>
      <c r="D179" s="37">
        <v>90777</v>
      </c>
      <c r="E179" s="37">
        <v>3924</v>
      </c>
      <c r="F179" s="37">
        <v>10067</v>
      </c>
      <c r="G179" s="37">
        <v>5645</v>
      </c>
      <c r="H179" s="37">
        <v>1308</v>
      </c>
      <c r="I179" s="37">
        <v>3577</v>
      </c>
      <c r="J179" s="37">
        <v>584</v>
      </c>
      <c r="K179" s="37">
        <v>0</v>
      </c>
      <c r="L179" s="37"/>
      <c r="M179" s="38">
        <v>0</v>
      </c>
      <c r="N179" s="15">
        <f t="shared" si="2"/>
        <v>337578</v>
      </c>
    </row>
    <row r="180" spans="1:14" x14ac:dyDescent="0.25">
      <c r="A180" s="20">
        <v>177</v>
      </c>
      <c r="B180" s="40" t="s">
        <v>191</v>
      </c>
      <c r="C180" s="37">
        <v>476054</v>
      </c>
      <c r="D180" s="37">
        <v>159048</v>
      </c>
      <c r="E180" s="37">
        <v>9074</v>
      </c>
      <c r="F180" s="37">
        <v>18278</v>
      </c>
      <c r="G180" s="37">
        <v>19790</v>
      </c>
      <c r="H180" s="37">
        <v>3466</v>
      </c>
      <c r="I180" s="37">
        <v>13990</v>
      </c>
      <c r="J180" s="37">
        <v>1071</v>
      </c>
      <c r="K180" s="37">
        <v>0</v>
      </c>
      <c r="L180" s="37"/>
      <c r="M180" s="38">
        <v>0</v>
      </c>
      <c r="N180" s="15">
        <f t="shared" si="2"/>
        <v>700771</v>
      </c>
    </row>
    <row r="181" spans="1:14" x14ac:dyDescent="0.25">
      <c r="A181" s="20">
        <v>178</v>
      </c>
      <c r="B181" s="40" t="s">
        <v>192</v>
      </c>
      <c r="C181" s="37">
        <v>253176</v>
      </c>
      <c r="D181" s="37">
        <v>44501</v>
      </c>
      <c r="E181" s="37">
        <v>4394</v>
      </c>
      <c r="F181" s="37">
        <v>9512</v>
      </c>
      <c r="G181" s="37">
        <v>12451</v>
      </c>
      <c r="H181" s="37">
        <v>1732</v>
      </c>
      <c r="I181" s="37">
        <v>8012</v>
      </c>
      <c r="J181" s="37">
        <v>530</v>
      </c>
      <c r="K181" s="37">
        <v>0</v>
      </c>
      <c r="L181" s="37">
        <v>13196</v>
      </c>
      <c r="M181" s="38">
        <v>0</v>
      </c>
      <c r="N181" s="15">
        <f t="shared" si="2"/>
        <v>347504</v>
      </c>
    </row>
    <row r="182" spans="1:14" x14ac:dyDescent="0.25">
      <c r="A182" s="20">
        <v>179</v>
      </c>
      <c r="B182" s="40" t="s">
        <v>193</v>
      </c>
      <c r="C182" s="37">
        <v>139920</v>
      </c>
      <c r="D182" s="37">
        <v>68908</v>
      </c>
      <c r="E182" s="37">
        <v>2680</v>
      </c>
      <c r="F182" s="37">
        <v>6083</v>
      </c>
      <c r="G182" s="37">
        <v>2987</v>
      </c>
      <c r="H182" s="37">
        <v>928</v>
      </c>
      <c r="I182" s="37">
        <v>2620</v>
      </c>
      <c r="J182" s="37">
        <v>346</v>
      </c>
      <c r="K182" s="37">
        <v>0</v>
      </c>
      <c r="L182" s="37">
        <v>5562</v>
      </c>
      <c r="M182" s="38">
        <v>0</v>
      </c>
      <c r="N182" s="15">
        <f t="shared" si="2"/>
        <v>230034</v>
      </c>
    </row>
    <row r="183" spans="1:14" x14ac:dyDescent="0.25">
      <c r="A183" s="20">
        <v>180</v>
      </c>
      <c r="B183" s="40" t="s">
        <v>194</v>
      </c>
      <c r="C183" s="37">
        <v>145258</v>
      </c>
      <c r="D183" s="37">
        <v>54561</v>
      </c>
      <c r="E183" s="37">
        <v>2675</v>
      </c>
      <c r="F183" s="37">
        <v>6434</v>
      </c>
      <c r="G183" s="37">
        <v>5159</v>
      </c>
      <c r="H183" s="37">
        <v>913</v>
      </c>
      <c r="I183" s="37">
        <v>3187</v>
      </c>
      <c r="J183" s="37">
        <v>360</v>
      </c>
      <c r="K183" s="37">
        <v>0</v>
      </c>
      <c r="L183" s="37"/>
      <c r="M183" s="38">
        <v>0</v>
      </c>
      <c r="N183" s="15">
        <f t="shared" si="2"/>
        <v>218547</v>
      </c>
    </row>
    <row r="184" spans="1:14" x14ac:dyDescent="0.25">
      <c r="A184" s="20">
        <v>181</v>
      </c>
      <c r="B184" s="40" t="s">
        <v>195</v>
      </c>
      <c r="C184" s="37">
        <v>78486</v>
      </c>
      <c r="D184" s="37">
        <v>41680</v>
      </c>
      <c r="E184" s="37">
        <v>1400</v>
      </c>
      <c r="F184" s="37">
        <v>3962</v>
      </c>
      <c r="G184" s="37">
        <v>902</v>
      </c>
      <c r="H184" s="37">
        <v>414</v>
      </c>
      <c r="I184" s="37">
        <v>647</v>
      </c>
      <c r="J184" s="37">
        <v>220</v>
      </c>
      <c r="K184" s="37">
        <v>0</v>
      </c>
      <c r="L184" s="37"/>
      <c r="M184" s="38">
        <v>0</v>
      </c>
      <c r="N184" s="15">
        <f t="shared" si="2"/>
        <v>127711</v>
      </c>
    </row>
    <row r="185" spans="1:14" x14ac:dyDescent="0.25">
      <c r="A185" s="20">
        <v>182</v>
      </c>
      <c r="B185" s="40" t="s">
        <v>196</v>
      </c>
      <c r="C185" s="37">
        <v>143378</v>
      </c>
      <c r="D185" s="37">
        <v>49493</v>
      </c>
      <c r="E185" s="37">
        <v>2578</v>
      </c>
      <c r="F185" s="37">
        <v>6649</v>
      </c>
      <c r="G185" s="37">
        <v>4634</v>
      </c>
      <c r="H185" s="37">
        <v>841</v>
      </c>
      <c r="I185" s="37">
        <v>2574</v>
      </c>
      <c r="J185" s="37">
        <v>373</v>
      </c>
      <c r="K185" s="37">
        <v>0</v>
      </c>
      <c r="L185" s="37"/>
      <c r="M185" s="38">
        <v>0</v>
      </c>
      <c r="N185" s="15">
        <f t="shared" si="2"/>
        <v>210520</v>
      </c>
    </row>
    <row r="186" spans="1:14" x14ac:dyDescent="0.25">
      <c r="A186" s="20">
        <v>183</v>
      </c>
      <c r="B186" s="40" t="s">
        <v>197</v>
      </c>
      <c r="C186" s="37">
        <v>121212</v>
      </c>
      <c r="D186" s="37">
        <v>66887</v>
      </c>
      <c r="E186" s="37">
        <v>2152</v>
      </c>
      <c r="F186" s="37">
        <v>5842</v>
      </c>
      <c r="G186" s="37">
        <v>3034</v>
      </c>
      <c r="H186" s="37">
        <v>673</v>
      </c>
      <c r="I186" s="37">
        <v>1663</v>
      </c>
      <c r="J186" s="37">
        <v>330</v>
      </c>
      <c r="K186" s="37">
        <v>0</v>
      </c>
      <c r="L186" s="37"/>
      <c r="M186" s="38">
        <v>0</v>
      </c>
      <c r="N186" s="15">
        <f t="shared" si="2"/>
        <v>201793</v>
      </c>
    </row>
    <row r="187" spans="1:14" x14ac:dyDescent="0.25">
      <c r="A187" s="20">
        <v>184</v>
      </c>
      <c r="B187" s="40" t="s">
        <v>198</v>
      </c>
      <c r="C187" s="37">
        <v>14360044</v>
      </c>
      <c r="D187" s="37">
        <v>6745996</v>
      </c>
      <c r="E187" s="37">
        <v>240772</v>
      </c>
      <c r="F187" s="37">
        <v>475672</v>
      </c>
      <c r="G187" s="37">
        <v>295586</v>
      </c>
      <c r="H187" s="37">
        <v>104137</v>
      </c>
      <c r="I187" s="37">
        <v>340060</v>
      </c>
      <c r="J187" s="37">
        <v>24851</v>
      </c>
      <c r="K187" s="37">
        <v>0</v>
      </c>
      <c r="L187" s="37">
        <v>4494857</v>
      </c>
      <c r="M187" s="31">
        <v>8769</v>
      </c>
      <c r="N187" s="15">
        <f t="shared" si="2"/>
        <v>27090744</v>
      </c>
    </row>
    <row r="188" spans="1:14" x14ac:dyDescent="0.25">
      <c r="A188" s="20">
        <v>185</v>
      </c>
      <c r="B188" s="40" t="s">
        <v>199</v>
      </c>
      <c r="C188" s="37">
        <v>374252</v>
      </c>
      <c r="D188" s="37">
        <v>118576</v>
      </c>
      <c r="E188" s="37">
        <v>6736</v>
      </c>
      <c r="F188" s="37">
        <v>15030</v>
      </c>
      <c r="G188" s="37">
        <v>17477</v>
      </c>
      <c r="H188" s="37">
        <v>2509</v>
      </c>
      <c r="I188" s="37">
        <v>10598</v>
      </c>
      <c r="J188" s="37">
        <v>848</v>
      </c>
      <c r="K188" s="37">
        <v>0</v>
      </c>
      <c r="L188" s="37"/>
      <c r="M188" s="38">
        <v>0</v>
      </c>
      <c r="N188" s="15">
        <f t="shared" si="2"/>
        <v>546026</v>
      </c>
    </row>
    <row r="189" spans="1:14" x14ac:dyDescent="0.25">
      <c r="A189" s="20">
        <v>186</v>
      </c>
      <c r="B189" s="40" t="s">
        <v>200</v>
      </c>
      <c r="C189" s="37">
        <v>93916</v>
      </c>
      <c r="D189" s="37">
        <v>52517</v>
      </c>
      <c r="E189" s="37">
        <v>1700</v>
      </c>
      <c r="F189" s="37">
        <v>4974</v>
      </c>
      <c r="G189" s="37">
        <v>1090</v>
      </c>
      <c r="H189" s="37">
        <v>472</v>
      </c>
      <c r="I189" s="37">
        <v>647</v>
      </c>
      <c r="J189" s="37">
        <v>278</v>
      </c>
      <c r="K189" s="37">
        <v>0</v>
      </c>
      <c r="L189" s="37"/>
      <c r="M189" s="38">
        <v>0</v>
      </c>
      <c r="N189" s="15">
        <f t="shared" si="2"/>
        <v>155594</v>
      </c>
    </row>
    <row r="190" spans="1:14" x14ac:dyDescent="0.25">
      <c r="A190" s="20">
        <v>187</v>
      </c>
      <c r="B190" s="40" t="s">
        <v>201</v>
      </c>
      <c r="C190" s="37">
        <v>147556</v>
      </c>
      <c r="D190" s="37">
        <v>49842</v>
      </c>
      <c r="E190" s="37">
        <v>2573</v>
      </c>
      <c r="F190" s="37">
        <v>7008</v>
      </c>
      <c r="G190" s="37">
        <v>4054</v>
      </c>
      <c r="H190" s="37">
        <v>818</v>
      </c>
      <c r="I190" s="37">
        <v>2112</v>
      </c>
      <c r="J190" s="37">
        <v>395</v>
      </c>
      <c r="K190" s="37">
        <v>0</v>
      </c>
      <c r="L190" s="37"/>
      <c r="M190" s="38">
        <v>0</v>
      </c>
      <c r="N190" s="15">
        <f t="shared" si="2"/>
        <v>214358</v>
      </c>
    </row>
    <row r="191" spans="1:14" x14ac:dyDescent="0.25">
      <c r="A191" s="20">
        <v>188</v>
      </c>
      <c r="B191" s="40" t="s">
        <v>202</v>
      </c>
      <c r="C191" s="37">
        <v>393684</v>
      </c>
      <c r="D191" s="37">
        <v>70057</v>
      </c>
      <c r="E191" s="37">
        <v>7057</v>
      </c>
      <c r="F191" s="37">
        <v>15636</v>
      </c>
      <c r="G191" s="37">
        <v>21672</v>
      </c>
      <c r="H191" s="37">
        <v>2653</v>
      </c>
      <c r="I191" s="37">
        <v>11714</v>
      </c>
      <c r="J191" s="37">
        <v>883</v>
      </c>
      <c r="K191" s="37">
        <v>0</v>
      </c>
      <c r="L191" s="37"/>
      <c r="M191" s="38">
        <v>0</v>
      </c>
      <c r="N191" s="15">
        <f t="shared" si="2"/>
        <v>523356</v>
      </c>
    </row>
    <row r="192" spans="1:14" x14ac:dyDescent="0.25">
      <c r="A192" s="20">
        <v>189</v>
      </c>
      <c r="B192" s="40" t="s">
        <v>203</v>
      </c>
      <c r="C192" s="37">
        <v>169850</v>
      </c>
      <c r="D192" s="37">
        <v>58101</v>
      </c>
      <c r="E192" s="37">
        <v>3225</v>
      </c>
      <c r="F192" s="37">
        <v>6985</v>
      </c>
      <c r="G192" s="37">
        <v>6461</v>
      </c>
      <c r="H192" s="37">
        <v>1172</v>
      </c>
      <c r="I192" s="37">
        <v>4184</v>
      </c>
      <c r="J192" s="37">
        <v>394</v>
      </c>
      <c r="K192" s="37">
        <v>0</v>
      </c>
      <c r="L192" s="37">
        <v>7291</v>
      </c>
      <c r="M192" s="38">
        <v>0</v>
      </c>
      <c r="N192" s="15">
        <f t="shared" si="2"/>
        <v>257663</v>
      </c>
    </row>
    <row r="193" spans="1:14" x14ac:dyDescent="0.25">
      <c r="A193" s="20">
        <v>190</v>
      </c>
      <c r="B193" s="40" t="s">
        <v>204</v>
      </c>
      <c r="C193" s="37">
        <v>951756</v>
      </c>
      <c r="D193" s="37">
        <v>228447</v>
      </c>
      <c r="E193" s="37">
        <v>17348</v>
      </c>
      <c r="F193" s="37">
        <v>36353</v>
      </c>
      <c r="G193" s="37">
        <v>49624</v>
      </c>
      <c r="H193" s="37">
        <v>6702</v>
      </c>
      <c r="I193" s="37">
        <v>29499</v>
      </c>
      <c r="J193" s="37">
        <v>2040</v>
      </c>
      <c r="K193" s="37">
        <v>0</v>
      </c>
      <c r="L193" s="37">
        <v>106876</v>
      </c>
      <c r="M193" s="38">
        <v>0</v>
      </c>
      <c r="N193" s="15">
        <f t="shared" si="2"/>
        <v>1428645</v>
      </c>
    </row>
    <row r="194" spans="1:14" x14ac:dyDescent="0.25">
      <c r="A194" s="20">
        <v>191</v>
      </c>
      <c r="B194" s="40" t="s">
        <v>205</v>
      </c>
      <c r="C194" s="37">
        <v>45394</v>
      </c>
      <c r="D194" s="37">
        <v>25579</v>
      </c>
      <c r="E194" s="37">
        <v>839</v>
      </c>
      <c r="F194" s="37">
        <v>2373</v>
      </c>
      <c r="G194" s="37">
        <v>635</v>
      </c>
      <c r="H194" s="37">
        <v>238</v>
      </c>
      <c r="I194" s="37">
        <v>403</v>
      </c>
      <c r="J194" s="37">
        <v>140</v>
      </c>
      <c r="K194" s="37">
        <v>0</v>
      </c>
      <c r="L194" s="37"/>
      <c r="M194" s="38">
        <v>0</v>
      </c>
      <c r="N194" s="15">
        <f t="shared" si="2"/>
        <v>75601</v>
      </c>
    </row>
    <row r="195" spans="1:14" x14ac:dyDescent="0.25">
      <c r="A195" s="20">
        <v>192</v>
      </c>
      <c r="B195" s="40" t="s">
        <v>206</v>
      </c>
      <c r="C195" s="37">
        <v>117652</v>
      </c>
      <c r="D195" s="37">
        <v>62910</v>
      </c>
      <c r="E195" s="37">
        <v>2114</v>
      </c>
      <c r="F195" s="37">
        <v>5125</v>
      </c>
      <c r="G195" s="37">
        <v>2650</v>
      </c>
      <c r="H195" s="37">
        <v>733</v>
      </c>
      <c r="I195" s="37">
        <v>2151</v>
      </c>
      <c r="J195" s="37">
        <v>305</v>
      </c>
      <c r="K195" s="37">
        <v>0</v>
      </c>
      <c r="L195" s="37"/>
      <c r="M195" s="38">
        <v>0</v>
      </c>
      <c r="N195" s="15">
        <f t="shared" si="2"/>
        <v>193640</v>
      </c>
    </row>
    <row r="196" spans="1:14" x14ac:dyDescent="0.25">
      <c r="A196" s="20">
        <v>193</v>
      </c>
      <c r="B196" s="40" t="s">
        <v>207</v>
      </c>
      <c r="C196" s="37">
        <v>155146</v>
      </c>
      <c r="D196" s="37">
        <v>52296</v>
      </c>
      <c r="E196" s="37">
        <v>3061</v>
      </c>
      <c r="F196" s="37">
        <v>5901</v>
      </c>
      <c r="G196" s="37">
        <v>4940</v>
      </c>
      <c r="H196" s="37">
        <v>1171</v>
      </c>
      <c r="I196" s="37">
        <v>4336</v>
      </c>
      <c r="J196" s="37">
        <v>340</v>
      </c>
      <c r="K196" s="37">
        <v>0</v>
      </c>
      <c r="L196" s="37">
        <v>22866</v>
      </c>
      <c r="M196" s="38">
        <v>0</v>
      </c>
      <c r="N196" s="15">
        <f t="shared" si="2"/>
        <v>250057</v>
      </c>
    </row>
    <row r="197" spans="1:14" x14ac:dyDescent="0.25">
      <c r="A197" s="20">
        <v>194</v>
      </c>
      <c r="B197" s="40" t="s">
        <v>208</v>
      </c>
      <c r="C197" s="37">
        <v>146634</v>
      </c>
      <c r="D197" s="37">
        <v>61710</v>
      </c>
      <c r="E197" s="37">
        <v>2318</v>
      </c>
      <c r="F197" s="37">
        <v>6391</v>
      </c>
      <c r="G197" s="37">
        <v>2462</v>
      </c>
      <c r="H197" s="37">
        <v>806</v>
      </c>
      <c r="I197" s="37">
        <v>1755</v>
      </c>
      <c r="J197" s="37">
        <v>407</v>
      </c>
      <c r="K197" s="37">
        <v>0</v>
      </c>
      <c r="L197" s="37">
        <v>5347</v>
      </c>
      <c r="M197" s="38">
        <v>0</v>
      </c>
      <c r="N197" s="15">
        <f t="shared" ref="N197:N260" si="3">SUM(C197:M197)</f>
        <v>227830</v>
      </c>
    </row>
    <row r="198" spans="1:14" x14ac:dyDescent="0.25">
      <c r="A198" s="20">
        <v>195</v>
      </c>
      <c r="B198" s="40" t="s">
        <v>209</v>
      </c>
      <c r="C198" s="37">
        <v>152904</v>
      </c>
      <c r="D198" s="37">
        <v>70596</v>
      </c>
      <c r="E198" s="37">
        <v>2599</v>
      </c>
      <c r="F198" s="37">
        <v>7271</v>
      </c>
      <c r="G198" s="37">
        <v>2368</v>
      </c>
      <c r="H198" s="37">
        <v>820</v>
      </c>
      <c r="I198" s="37">
        <v>1505</v>
      </c>
      <c r="J198" s="37">
        <v>454</v>
      </c>
      <c r="K198" s="37">
        <v>0</v>
      </c>
      <c r="L198" s="37"/>
      <c r="M198" s="38">
        <v>0</v>
      </c>
      <c r="N198" s="15">
        <f t="shared" si="3"/>
        <v>238517</v>
      </c>
    </row>
    <row r="199" spans="1:14" x14ac:dyDescent="0.25">
      <c r="A199" s="20">
        <v>196</v>
      </c>
      <c r="B199" s="40" t="s">
        <v>210</v>
      </c>
      <c r="C199" s="37">
        <v>71154</v>
      </c>
      <c r="D199" s="37">
        <v>37431</v>
      </c>
      <c r="E199" s="37">
        <v>1315</v>
      </c>
      <c r="F199" s="37">
        <v>3672</v>
      </c>
      <c r="G199" s="37">
        <v>784</v>
      </c>
      <c r="H199" s="37">
        <v>380</v>
      </c>
      <c r="I199" s="37">
        <v>607</v>
      </c>
      <c r="J199" s="37">
        <v>206</v>
      </c>
      <c r="K199" s="37">
        <v>0</v>
      </c>
      <c r="L199" s="37">
        <v>1672</v>
      </c>
      <c r="M199" s="38">
        <v>0</v>
      </c>
      <c r="N199" s="15">
        <f t="shared" si="3"/>
        <v>117221</v>
      </c>
    </row>
    <row r="200" spans="1:14" x14ac:dyDescent="0.25">
      <c r="A200" s="20">
        <v>197</v>
      </c>
      <c r="B200" s="40" t="s">
        <v>211</v>
      </c>
      <c r="C200" s="37">
        <v>278102</v>
      </c>
      <c r="D200" s="37">
        <v>123191</v>
      </c>
      <c r="E200" s="37">
        <v>4978</v>
      </c>
      <c r="F200" s="37">
        <v>10935</v>
      </c>
      <c r="G200" s="37">
        <v>6516</v>
      </c>
      <c r="H200" s="37">
        <v>1885</v>
      </c>
      <c r="I200" s="37">
        <v>5761</v>
      </c>
      <c r="J200" s="37">
        <v>625</v>
      </c>
      <c r="K200" s="37">
        <v>0</v>
      </c>
      <c r="L200" s="37">
        <v>24007</v>
      </c>
      <c r="M200" s="38">
        <v>0</v>
      </c>
      <c r="N200" s="15">
        <f t="shared" si="3"/>
        <v>456000</v>
      </c>
    </row>
    <row r="201" spans="1:14" x14ac:dyDescent="0.25">
      <c r="A201" s="20">
        <v>198</v>
      </c>
      <c r="B201" s="40" t="s">
        <v>212</v>
      </c>
      <c r="C201" s="37">
        <v>1312228</v>
      </c>
      <c r="D201" s="37">
        <v>769246</v>
      </c>
      <c r="E201" s="37">
        <v>24028</v>
      </c>
      <c r="F201" s="37">
        <v>47164</v>
      </c>
      <c r="G201" s="37">
        <v>64105</v>
      </c>
      <c r="H201" s="37">
        <v>9678</v>
      </c>
      <c r="I201" s="37">
        <v>40962</v>
      </c>
      <c r="J201" s="37">
        <v>2565</v>
      </c>
      <c r="K201" s="37">
        <v>0</v>
      </c>
      <c r="L201" s="37">
        <v>201895</v>
      </c>
      <c r="M201" s="38">
        <v>0</v>
      </c>
      <c r="N201" s="15">
        <f t="shared" si="3"/>
        <v>2471871</v>
      </c>
    </row>
    <row r="202" spans="1:14" x14ac:dyDescent="0.25">
      <c r="A202" s="20">
        <v>199</v>
      </c>
      <c r="B202" s="40" t="s">
        <v>213</v>
      </c>
      <c r="C202" s="37">
        <v>88412</v>
      </c>
      <c r="D202" s="37">
        <v>42538</v>
      </c>
      <c r="E202" s="37">
        <v>1582</v>
      </c>
      <c r="F202" s="37">
        <v>4612</v>
      </c>
      <c r="G202" s="37">
        <v>1262</v>
      </c>
      <c r="H202" s="37">
        <v>449</v>
      </c>
      <c r="I202" s="37">
        <v>680</v>
      </c>
      <c r="J202" s="37">
        <v>256</v>
      </c>
      <c r="K202" s="37">
        <v>0</v>
      </c>
      <c r="L202" s="37"/>
      <c r="M202" s="38">
        <v>0</v>
      </c>
      <c r="N202" s="15">
        <f t="shared" si="3"/>
        <v>139791</v>
      </c>
    </row>
    <row r="203" spans="1:14" x14ac:dyDescent="0.25">
      <c r="A203" s="20">
        <v>200</v>
      </c>
      <c r="B203" s="40" t="s">
        <v>214</v>
      </c>
      <c r="C203" s="37">
        <v>212726</v>
      </c>
      <c r="D203" s="37">
        <v>57662</v>
      </c>
      <c r="E203" s="37">
        <v>3810</v>
      </c>
      <c r="F203" s="37">
        <v>9485</v>
      </c>
      <c r="G203" s="37">
        <v>7950</v>
      </c>
      <c r="H203" s="37">
        <v>1294</v>
      </c>
      <c r="I203" s="37">
        <v>4415</v>
      </c>
      <c r="J203" s="37">
        <v>534</v>
      </c>
      <c r="K203" s="37">
        <v>0</v>
      </c>
      <c r="L203" s="37">
        <v>5858</v>
      </c>
      <c r="M203" s="38">
        <v>0</v>
      </c>
      <c r="N203" s="15">
        <f t="shared" si="3"/>
        <v>303734</v>
      </c>
    </row>
    <row r="204" spans="1:14" x14ac:dyDescent="0.25">
      <c r="A204" s="20">
        <v>201</v>
      </c>
      <c r="B204" s="40" t="s">
        <v>215</v>
      </c>
      <c r="C204" s="37">
        <v>124358</v>
      </c>
      <c r="D204" s="37">
        <v>37977</v>
      </c>
      <c r="E204" s="37">
        <v>2259</v>
      </c>
      <c r="F204" s="37">
        <v>5787</v>
      </c>
      <c r="G204" s="37">
        <v>4116</v>
      </c>
      <c r="H204" s="37">
        <v>734</v>
      </c>
      <c r="I204" s="37">
        <v>2297</v>
      </c>
      <c r="J204" s="37">
        <v>324</v>
      </c>
      <c r="K204" s="37">
        <v>0</v>
      </c>
      <c r="L204" s="37">
        <v>9440</v>
      </c>
      <c r="M204" s="38">
        <v>0</v>
      </c>
      <c r="N204" s="15">
        <f t="shared" si="3"/>
        <v>187292</v>
      </c>
    </row>
    <row r="205" spans="1:14" x14ac:dyDescent="0.25">
      <c r="A205" s="20">
        <v>202</v>
      </c>
      <c r="B205" s="40" t="s">
        <v>216</v>
      </c>
      <c r="C205" s="37">
        <v>244318</v>
      </c>
      <c r="D205" s="37">
        <v>106154</v>
      </c>
      <c r="E205" s="37">
        <v>4324</v>
      </c>
      <c r="F205" s="37">
        <v>10242</v>
      </c>
      <c r="G205" s="37">
        <v>9973</v>
      </c>
      <c r="H205" s="37">
        <v>1558</v>
      </c>
      <c r="I205" s="37">
        <v>5761</v>
      </c>
      <c r="J205" s="37">
        <v>563</v>
      </c>
      <c r="K205" s="37">
        <v>0</v>
      </c>
      <c r="L205" s="37"/>
      <c r="M205" s="38">
        <v>0</v>
      </c>
      <c r="N205" s="15">
        <f t="shared" si="3"/>
        <v>382893</v>
      </c>
    </row>
    <row r="206" spans="1:14" x14ac:dyDescent="0.25">
      <c r="A206" s="20">
        <v>203</v>
      </c>
      <c r="B206" s="40" t="s">
        <v>217</v>
      </c>
      <c r="C206" s="37">
        <v>200666</v>
      </c>
      <c r="D206" s="37">
        <v>63009</v>
      </c>
      <c r="E206" s="37">
        <v>3612</v>
      </c>
      <c r="F206" s="37">
        <v>9222</v>
      </c>
      <c r="G206" s="37">
        <v>7127</v>
      </c>
      <c r="H206" s="37">
        <v>1190</v>
      </c>
      <c r="I206" s="37">
        <v>3821</v>
      </c>
      <c r="J206" s="37">
        <v>522</v>
      </c>
      <c r="K206" s="37">
        <v>0</v>
      </c>
      <c r="L206" s="37"/>
      <c r="M206" s="38">
        <v>0</v>
      </c>
      <c r="N206" s="15">
        <f t="shared" si="3"/>
        <v>289169</v>
      </c>
    </row>
    <row r="207" spans="1:14" x14ac:dyDescent="0.25">
      <c r="A207" s="20">
        <v>204</v>
      </c>
      <c r="B207" s="40" t="s">
        <v>218</v>
      </c>
      <c r="C207" s="37">
        <v>70160</v>
      </c>
      <c r="D207" s="37">
        <v>38133</v>
      </c>
      <c r="E207" s="37">
        <v>1206</v>
      </c>
      <c r="F207" s="37">
        <v>3467</v>
      </c>
      <c r="G207" s="37">
        <v>1192</v>
      </c>
      <c r="H207" s="37">
        <v>365</v>
      </c>
      <c r="I207" s="37">
        <v>706</v>
      </c>
      <c r="J207" s="37">
        <v>191</v>
      </c>
      <c r="K207" s="37">
        <v>0</v>
      </c>
      <c r="L207" s="37"/>
      <c r="M207" s="38">
        <v>0</v>
      </c>
      <c r="N207" s="15">
        <f t="shared" si="3"/>
        <v>115420</v>
      </c>
    </row>
    <row r="208" spans="1:14" x14ac:dyDescent="0.25">
      <c r="A208" s="20">
        <v>205</v>
      </c>
      <c r="B208" s="40" t="s">
        <v>219</v>
      </c>
      <c r="C208" s="37">
        <v>760614</v>
      </c>
      <c r="D208" s="37">
        <v>386938</v>
      </c>
      <c r="E208" s="37">
        <v>13530</v>
      </c>
      <c r="F208" s="37">
        <v>31326</v>
      </c>
      <c r="G208" s="37">
        <v>36930</v>
      </c>
      <c r="H208" s="37">
        <v>5033</v>
      </c>
      <c r="I208" s="37">
        <v>20273</v>
      </c>
      <c r="J208" s="37">
        <v>1736</v>
      </c>
      <c r="K208" s="37">
        <v>0</v>
      </c>
      <c r="L208" s="37">
        <v>29297</v>
      </c>
      <c r="M208" s="38">
        <v>0</v>
      </c>
      <c r="N208" s="15">
        <f t="shared" si="3"/>
        <v>1285677</v>
      </c>
    </row>
    <row r="209" spans="1:14" x14ac:dyDescent="0.25">
      <c r="A209" s="20">
        <v>206</v>
      </c>
      <c r="B209" s="40" t="s">
        <v>220</v>
      </c>
      <c r="C209" s="37">
        <v>133370</v>
      </c>
      <c r="D209" s="37">
        <v>52311</v>
      </c>
      <c r="E209" s="37">
        <v>2443</v>
      </c>
      <c r="F209" s="37">
        <v>5853</v>
      </c>
      <c r="G209" s="37">
        <v>4932</v>
      </c>
      <c r="H209" s="37">
        <v>840</v>
      </c>
      <c r="I209" s="37">
        <v>2976</v>
      </c>
      <c r="J209" s="37">
        <v>348</v>
      </c>
      <c r="K209" s="37">
        <v>0</v>
      </c>
      <c r="L209" s="37"/>
      <c r="M209" s="38">
        <v>0</v>
      </c>
      <c r="N209" s="15">
        <f t="shared" si="3"/>
        <v>203073</v>
      </c>
    </row>
    <row r="210" spans="1:14" x14ac:dyDescent="0.25">
      <c r="A210" s="20">
        <v>207</v>
      </c>
      <c r="B210" s="40" t="s">
        <v>221</v>
      </c>
      <c r="C210" s="37">
        <v>816804</v>
      </c>
      <c r="D210" s="37">
        <v>259295</v>
      </c>
      <c r="E210" s="37">
        <v>14698</v>
      </c>
      <c r="F210" s="37">
        <v>31333</v>
      </c>
      <c r="G210" s="37">
        <v>41524</v>
      </c>
      <c r="H210" s="37">
        <v>5668</v>
      </c>
      <c r="I210" s="37">
        <v>24107</v>
      </c>
      <c r="J210" s="37">
        <v>1801</v>
      </c>
      <c r="K210" s="37">
        <v>0</v>
      </c>
      <c r="L210" s="37"/>
      <c r="M210" s="38">
        <v>0</v>
      </c>
      <c r="N210" s="15">
        <f t="shared" si="3"/>
        <v>1195230</v>
      </c>
    </row>
    <row r="211" spans="1:14" x14ac:dyDescent="0.25">
      <c r="A211" s="20">
        <v>208</v>
      </c>
      <c r="B211" s="40" t="s">
        <v>222</v>
      </c>
      <c r="C211" s="37">
        <v>373608</v>
      </c>
      <c r="D211" s="37">
        <v>126667</v>
      </c>
      <c r="E211" s="37">
        <v>6624</v>
      </c>
      <c r="F211" s="37">
        <v>16365</v>
      </c>
      <c r="G211" s="37">
        <v>14419</v>
      </c>
      <c r="H211" s="37">
        <v>2290</v>
      </c>
      <c r="I211" s="37">
        <v>7959</v>
      </c>
      <c r="J211" s="37">
        <v>923</v>
      </c>
      <c r="K211" s="37">
        <v>0</v>
      </c>
      <c r="L211" s="37"/>
      <c r="M211" s="38">
        <v>0</v>
      </c>
      <c r="N211" s="15">
        <f t="shared" si="3"/>
        <v>548855</v>
      </c>
    </row>
    <row r="212" spans="1:14" x14ac:dyDescent="0.25">
      <c r="A212" s="20">
        <v>209</v>
      </c>
      <c r="B212" s="40" t="s">
        <v>223</v>
      </c>
      <c r="C212" s="37">
        <v>112410</v>
      </c>
      <c r="D212" s="37">
        <v>63441</v>
      </c>
      <c r="E212" s="37">
        <v>2003</v>
      </c>
      <c r="F212" s="37">
        <v>5835</v>
      </c>
      <c r="G212" s="37">
        <v>1466</v>
      </c>
      <c r="H212" s="37">
        <v>570</v>
      </c>
      <c r="I212" s="37">
        <v>818</v>
      </c>
      <c r="J212" s="37">
        <v>329</v>
      </c>
      <c r="K212" s="37">
        <v>0</v>
      </c>
      <c r="L212" s="37">
        <v>17825</v>
      </c>
      <c r="M212" s="38">
        <v>0</v>
      </c>
      <c r="N212" s="15">
        <f t="shared" si="3"/>
        <v>204697</v>
      </c>
    </row>
    <row r="213" spans="1:14" x14ac:dyDescent="0.25">
      <c r="A213" s="20">
        <v>210</v>
      </c>
      <c r="B213" s="40" t="s">
        <v>224</v>
      </c>
      <c r="C213" s="37">
        <v>315862</v>
      </c>
      <c r="D213" s="37">
        <v>61881</v>
      </c>
      <c r="E213" s="37">
        <v>5569</v>
      </c>
      <c r="F213" s="37">
        <v>13681</v>
      </c>
      <c r="G213" s="37">
        <v>11918</v>
      </c>
      <c r="H213" s="37">
        <v>1946</v>
      </c>
      <c r="I213" s="37">
        <v>6863</v>
      </c>
      <c r="J213" s="37">
        <v>770</v>
      </c>
      <c r="K213" s="37">
        <v>0</v>
      </c>
      <c r="L213" s="37"/>
      <c r="M213" s="38">
        <v>0</v>
      </c>
      <c r="N213" s="15">
        <f t="shared" si="3"/>
        <v>418490</v>
      </c>
    </row>
    <row r="214" spans="1:14" x14ac:dyDescent="0.25">
      <c r="A214" s="20">
        <v>211</v>
      </c>
      <c r="B214" s="40" t="s">
        <v>225</v>
      </c>
      <c r="C214" s="37">
        <v>177264</v>
      </c>
      <c r="D214" s="37">
        <v>67082</v>
      </c>
      <c r="E214" s="37">
        <v>3070</v>
      </c>
      <c r="F214" s="37">
        <v>8009</v>
      </c>
      <c r="G214" s="37">
        <v>6029</v>
      </c>
      <c r="H214" s="37">
        <v>1030</v>
      </c>
      <c r="I214" s="37">
        <v>3148</v>
      </c>
      <c r="J214" s="37">
        <v>446</v>
      </c>
      <c r="K214" s="37">
        <v>0</v>
      </c>
      <c r="L214" s="37"/>
      <c r="M214" s="38">
        <v>0</v>
      </c>
      <c r="N214" s="15">
        <f t="shared" si="3"/>
        <v>266078</v>
      </c>
    </row>
    <row r="215" spans="1:14" x14ac:dyDescent="0.25">
      <c r="A215" s="20">
        <v>212</v>
      </c>
      <c r="B215" s="40" t="s">
        <v>226</v>
      </c>
      <c r="C215" s="37">
        <v>186334</v>
      </c>
      <c r="D215" s="37">
        <v>54353</v>
      </c>
      <c r="E215" s="37">
        <v>3375</v>
      </c>
      <c r="F215" s="37">
        <v>8678</v>
      </c>
      <c r="G215" s="37">
        <v>6578</v>
      </c>
      <c r="H215" s="37">
        <v>1096</v>
      </c>
      <c r="I215" s="37">
        <v>3412</v>
      </c>
      <c r="J215" s="37">
        <v>489</v>
      </c>
      <c r="K215" s="37">
        <v>0</v>
      </c>
      <c r="L215" s="37"/>
      <c r="M215" s="38">
        <v>0</v>
      </c>
      <c r="N215" s="15">
        <f t="shared" si="3"/>
        <v>264315</v>
      </c>
    </row>
    <row r="216" spans="1:14" x14ac:dyDescent="0.25">
      <c r="A216" s="20">
        <v>213</v>
      </c>
      <c r="B216" s="40" t="s">
        <v>227</v>
      </c>
      <c r="C216" s="37">
        <v>241038</v>
      </c>
      <c r="D216" s="37">
        <v>89237</v>
      </c>
      <c r="E216" s="37">
        <v>3937</v>
      </c>
      <c r="F216" s="37">
        <v>10078</v>
      </c>
      <c r="G216" s="37">
        <v>9134</v>
      </c>
      <c r="H216" s="37">
        <v>1434</v>
      </c>
      <c r="I216" s="37">
        <v>4989</v>
      </c>
      <c r="J216" s="37">
        <v>538</v>
      </c>
      <c r="K216" s="37">
        <v>0</v>
      </c>
      <c r="L216" s="37"/>
      <c r="M216" s="38">
        <v>0</v>
      </c>
      <c r="N216" s="15">
        <f t="shared" si="3"/>
        <v>360385</v>
      </c>
    </row>
    <row r="217" spans="1:14" x14ac:dyDescent="0.25">
      <c r="A217" s="20">
        <v>214</v>
      </c>
      <c r="B217" s="40" t="s">
        <v>228</v>
      </c>
      <c r="C217" s="37">
        <v>154160</v>
      </c>
      <c r="D217" s="37">
        <v>50745</v>
      </c>
      <c r="E217" s="37">
        <v>2745</v>
      </c>
      <c r="F217" s="37">
        <v>7120</v>
      </c>
      <c r="G217" s="37">
        <v>4344</v>
      </c>
      <c r="H217" s="37">
        <v>899</v>
      </c>
      <c r="I217" s="37">
        <v>2501</v>
      </c>
      <c r="J217" s="37">
        <v>407</v>
      </c>
      <c r="K217" s="37">
        <v>0</v>
      </c>
      <c r="L217" s="37">
        <v>334</v>
      </c>
      <c r="M217" s="38">
        <v>0</v>
      </c>
      <c r="N217" s="15">
        <f t="shared" si="3"/>
        <v>223255</v>
      </c>
    </row>
    <row r="218" spans="1:14" x14ac:dyDescent="0.25">
      <c r="A218" s="20">
        <v>215</v>
      </c>
      <c r="B218" s="40" t="s">
        <v>229</v>
      </c>
      <c r="C218" s="37">
        <v>80078</v>
      </c>
      <c r="D218" s="37">
        <v>50005</v>
      </c>
      <c r="E218" s="37">
        <v>1345</v>
      </c>
      <c r="F218" s="37">
        <v>3523</v>
      </c>
      <c r="G218" s="37">
        <v>1466</v>
      </c>
      <c r="H218" s="37">
        <v>463</v>
      </c>
      <c r="I218" s="37">
        <v>1142</v>
      </c>
      <c r="J218" s="37">
        <v>211</v>
      </c>
      <c r="K218" s="37">
        <v>0</v>
      </c>
      <c r="L218" s="37"/>
      <c r="M218" s="38">
        <v>0</v>
      </c>
      <c r="N218" s="15">
        <f t="shared" si="3"/>
        <v>138233</v>
      </c>
    </row>
    <row r="219" spans="1:14" x14ac:dyDescent="0.25">
      <c r="A219" s="20">
        <v>216</v>
      </c>
      <c r="B219" s="40" t="s">
        <v>230</v>
      </c>
      <c r="C219" s="37">
        <v>122830</v>
      </c>
      <c r="D219" s="37">
        <v>62531</v>
      </c>
      <c r="E219" s="37">
        <v>2163</v>
      </c>
      <c r="F219" s="37">
        <v>6006</v>
      </c>
      <c r="G219" s="37">
        <v>2556</v>
      </c>
      <c r="H219" s="37">
        <v>665</v>
      </c>
      <c r="I219" s="37">
        <v>1511</v>
      </c>
      <c r="J219" s="37">
        <v>332</v>
      </c>
      <c r="K219" s="37">
        <v>0</v>
      </c>
      <c r="L219" s="37"/>
      <c r="M219" s="38">
        <v>0</v>
      </c>
      <c r="N219" s="15">
        <f t="shared" si="3"/>
        <v>198594</v>
      </c>
    </row>
    <row r="220" spans="1:14" x14ac:dyDescent="0.25">
      <c r="A220" s="22">
        <v>217</v>
      </c>
      <c r="B220" s="40" t="s">
        <v>231</v>
      </c>
      <c r="C220" s="37">
        <v>224440</v>
      </c>
      <c r="D220" s="37">
        <v>67338</v>
      </c>
      <c r="E220" s="37">
        <v>3954</v>
      </c>
      <c r="F220" s="37">
        <v>9960</v>
      </c>
      <c r="G220" s="37">
        <v>6704</v>
      </c>
      <c r="H220" s="37">
        <v>1348</v>
      </c>
      <c r="I220" s="37">
        <v>3867</v>
      </c>
      <c r="J220" s="37">
        <v>583</v>
      </c>
      <c r="K220" s="37">
        <v>0</v>
      </c>
      <c r="L220" s="37">
        <v>16462</v>
      </c>
      <c r="M220" s="38">
        <v>0</v>
      </c>
      <c r="N220" s="15">
        <f t="shared" si="3"/>
        <v>334656</v>
      </c>
    </row>
    <row r="221" spans="1:14" x14ac:dyDescent="0.25">
      <c r="A221" s="20">
        <v>218</v>
      </c>
      <c r="B221" s="40" t="s">
        <v>232</v>
      </c>
      <c r="C221" s="37">
        <v>96238</v>
      </c>
      <c r="D221" s="37">
        <v>53347</v>
      </c>
      <c r="E221" s="37">
        <v>1793</v>
      </c>
      <c r="F221" s="37">
        <v>4767</v>
      </c>
      <c r="G221" s="37">
        <v>1121</v>
      </c>
      <c r="H221" s="37">
        <v>545</v>
      </c>
      <c r="I221" s="37">
        <v>977</v>
      </c>
      <c r="J221" s="37">
        <v>265</v>
      </c>
      <c r="K221" s="37">
        <v>0</v>
      </c>
      <c r="L221" s="37"/>
      <c r="M221" s="38">
        <v>0</v>
      </c>
      <c r="N221" s="15">
        <f t="shared" si="3"/>
        <v>159053</v>
      </c>
    </row>
    <row r="222" spans="1:14" x14ac:dyDescent="0.25">
      <c r="A222" s="20">
        <v>219</v>
      </c>
      <c r="B222" s="40" t="s">
        <v>233</v>
      </c>
      <c r="C222" s="37">
        <v>189188</v>
      </c>
      <c r="D222" s="37">
        <v>92963</v>
      </c>
      <c r="E222" s="37">
        <v>3504</v>
      </c>
      <c r="F222" s="37">
        <v>8629</v>
      </c>
      <c r="G222" s="37">
        <v>5536</v>
      </c>
      <c r="H222" s="37">
        <v>1162</v>
      </c>
      <c r="I222" s="37">
        <v>3484</v>
      </c>
      <c r="J222" s="37">
        <v>493</v>
      </c>
      <c r="K222" s="37">
        <v>0</v>
      </c>
      <c r="L222" s="37">
        <v>23230</v>
      </c>
      <c r="M222" s="38">
        <v>0</v>
      </c>
      <c r="N222" s="15">
        <f t="shared" si="3"/>
        <v>328189</v>
      </c>
    </row>
    <row r="223" spans="1:14" x14ac:dyDescent="0.25">
      <c r="A223" s="20">
        <v>220</v>
      </c>
      <c r="B223" s="40" t="s">
        <v>234</v>
      </c>
      <c r="C223" s="37">
        <v>193918</v>
      </c>
      <c r="D223" s="37">
        <v>98684</v>
      </c>
      <c r="E223" s="37">
        <v>3505</v>
      </c>
      <c r="F223" s="37">
        <v>8531</v>
      </c>
      <c r="G223" s="37">
        <v>5363</v>
      </c>
      <c r="H223" s="37">
        <v>1205</v>
      </c>
      <c r="I223" s="37">
        <v>3649</v>
      </c>
      <c r="J223" s="37">
        <v>489</v>
      </c>
      <c r="K223" s="37">
        <v>0</v>
      </c>
      <c r="L223" s="37">
        <v>6375</v>
      </c>
      <c r="M223" s="38">
        <v>0</v>
      </c>
      <c r="N223" s="15">
        <f t="shared" si="3"/>
        <v>321719</v>
      </c>
    </row>
    <row r="224" spans="1:14" x14ac:dyDescent="0.25">
      <c r="A224" s="20">
        <v>221</v>
      </c>
      <c r="B224" s="40" t="s">
        <v>235</v>
      </c>
      <c r="C224" s="37">
        <v>97808</v>
      </c>
      <c r="D224" s="37">
        <v>57144</v>
      </c>
      <c r="E224" s="37">
        <v>1721</v>
      </c>
      <c r="F224" s="37">
        <v>4621</v>
      </c>
      <c r="G224" s="37">
        <v>2431</v>
      </c>
      <c r="H224" s="37">
        <v>550</v>
      </c>
      <c r="I224" s="37">
        <v>1458</v>
      </c>
      <c r="J224" s="37">
        <v>258</v>
      </c>
      <c r="K224" s="37">
        <v>0</v>
      </c>
      <c r="L224" s="37">
        <v>5338</v>
      </c>
      <c r="M224" s="38">
        <v>0</v>
      </c>
      <c r="N224" s="15">
        <f t="shared" si="3"/>
        <v>171329</v>
      </c>
    </row>
    <row r="225" spans="1:14" x14ac:dyDescent="0.25">
      <c r="A225" s="20">
        <v>222</v>
      </c>
      <c r="B225" s="40" t="s">
        <v>236</v>
      </c>
      <c r="C225" s="37">
        <v>114502</v>
      </c>
      <c r="D225" s="37">
        <v>55870</v>
      </c>
      <c r="E225" s="37">
        <v>2036</v>
      </c>
      <c r="F225" s="37">
        <v>5370</v>
      </c>
      <c r="G225" s="37">
        <v>2885</v>
      </c>
      <c r="H225" s="37">
        <v>657</v>
      </c>
      <c r="I225" s="37">
        <v>1808</v>
      </c>
      <c r="J225" s="37">
        <v>299</v>
      </c>
      <c r="K225" s="37">
        <v>0</v>
      </c>
      <c r="L225" s="37">
        <v>11350</v>
      </c>
      <c r="M225" s="38">
        <v>0</v>
      </c>
      <c r="N225" s="15">
        <f t="shared" si="3"/>
        <v>194777</v>
      </c>
    </row>
    <row r="226" spans="1:14" x14ac:dyDescent="0.25">
      <c r="A226" s="20">
        <v>223</v>
      </c>
      <c r="B226" s="40" t="s">
        <v>237</v>
      </c>
      <c r="C226" s="37">
        <v>84944</v>
      </c>
      <c r="D226" s="37">
        <v>69930</v>
      </c>
      <c r="E226" s="37">
        <v>1568</v>
      </c>
      <c r="F226" s="37">
        <v>4207</v>
      </c>
      <c r="G226" s="37">
        <v>855</v>
      </c>
      <c r="H226" s="37">
        <v>476</v>
      </c>
      <c r="I226" s="37">
        <v>845</v>
      </c>
      <c r="J226" s="37">
        <v>233</v>
      </c>
      <c r="K226" s="37">
        <v>0</v>
      </c>
      <c r="L226" s="37"/>
      <c r="M226" s="38">
        <v>0</v>
      </c>
      <c r="N226" s="15">
        <f t="shared" si="3"/>
        <v>163058</v>
      </c>
    </row>
    <row r="227" spans="1:14" x14ac:dyDescent="0.25">
      <c r="A227" s="20">
        <v>224</v>
      </c>
      <c r="B227" s="40" t="s">
        <v>238</v>
      </c>
      <c r="C227" s="37">
        <v>63074</v>
      </c>
      <c r="D227" s="37">
        <v>38774</v>
      </c>
      <c r="E227" s="37">
        <v>1136</v>
      </c>
      <c r="F227" s="37">
        <v>3188</v>
      </c>
      <c r="G227" s="37">
        <v>1058</v>
      </c>
      <c r="H227" s="37">
        <v>336</v>
      </c>
      <c r="I227" s="37">
        <v>673</v>
      </c>
      <c r="J227" s="37">
        <v>178</v>
      </c>
      <c r="K227" s="37">
        <v>0</v>
      </c>
      <c r="L227" s="37"/>
      <c r="M227" s="38">
        <v>0</v>
      </c>
      <c r="N227" s="15">
        <f t="shared" si="3"/>
        <v>108417</v>
      </c>
    </row>
    <row r="228" spans="1:14" x14ac:dyDescent="0.25">
      <c r="A228" s="20">
        <v>225</v>
      </c>
      <c r="B228" s="40" t="s">
        <v>239</v>
      </c>
      <c r="C228" s="37">
        <v>286902</v>
      </c>
      <c r="D228" s="37">
        <v>62250</v>
      </c>
      <c r="E228" s="37">
        <v>5141</v>
      </c>
      <c r="F228" s="37">
        <v>12221</v>
      </c>
      <c r="G228" s="37">
        <v>13604</v>
      </c>
      <c r="H228" s="37">
        <v>1823</v>
      </c>
      <c r="I228" s="37">
        <v>7101</v>
      </c>
      <c r="J228" s="37">
        <v>688</v>
      </c>
      <c r="K228" s="37">
        <v>0</v>
      </c>
      <c r="L228" s="37"/>
      <c r="M228" s="38">
        <v>0</v>
      </c>
      <c r="N228" s="15">
        <f t="shared" si="3"/>
        <v>389730</v>
      </c>
    </row>
    <row r="229" spans="1:14" x14ac:dyDescent="0.25">
      <c r="A229" s="20">
        <v>226</v>
      </c>
      <c r="B229" s="40" t="s">
        <v>240</v>
      </c>
      <c r="C229" s="37">
        <v>174402</v>
      </c>
      <c r="D229" s="37">
        <v>115754</v>
      </c>
      <c r="E229" s="37">
        <v>3278</v>
      </c>
      <c r="F229" s="37">
        <v>6656</v>
      </c>
      <c r="G229" s="37">
        <v>5504</v>
      </c>
      <c r="H229" s="37">
        <v>1263</v>
      </c>
      <c r="I229" s="37">
        <v>4501</v>
      </c>
      <c r="J229" s="37">
        <v>359</v>
      </c>
      <c r="K229" s="37">
        <v>0</v>
      </c>
      <c r="L229" s="37">
        <v>13917</v>
      </c>
      <c r="M229" s="38">
        <v>0</v>
      </c>
      <c r="N229" s="15">
        <f t="shared" si="3"/>
        <v>325634</v>
      </c>
    </row>
    <row r="230" spans="1:14" x14ac:dyDescent="0.25">
      <c r="A230" s="20">
        <v>227</v>
      </c>
      <c r="B230" s="40" t="s">
        <v>241</v>
      </c>
      <c r="C230" s="37">
        <v>782576</v>
      </c>
      <c r="D230" s="37">
        <v>333553</v>
      </c>
      <c r="E230" s="37">
        <v>14892</v>
      </c>
      <c r="F230" s="37">
        <v>22956</v>
      </c>
      <c r="G230" s="37">
        <v>26909</v>
      </c>
      <c r="H230" s="37">
        <v>6636</v>
      </c>
      <c r="I230" s="37">
        <v>27948</v>
      </c>
      <c r="J230" s="37">
        <v>1346</v>
      </c>
      <c r="K230" s="37">
        <v>0</v>
      </c>
      <c r="L230" s="37"/>
      <c r="M230" s="38">
        <v>0</v>
      </c>
      <c r="N230" s="15">
        <f t="shared" si="3"/>
        <v>1216816</v>
      </c>
    </row>
    <row r="231" spans="1:14" x14ac:dyDescent="0.25">
      <c r="A231" s="20">
        <v>228</v>
      </c>
      <c r="B231" s="40" t="s">
        <v>242</v>
      </c>
      <c r="C231" s="37">
        <v>113740</v>
      </c>
      <c r="D231" s="37">
        <v>55950</v>
      </c>
      <c r="E231" s="37">
        <v>2080</v>
      </c>
      <c r="F231" s="37">
        <v>5992</v>
      </c>
      <c r="G231" s="37">
        <v>1788</v>
      </c>
      <c r="H231" s="37">
        <v>583</v>
      </c>
      <c r="I231" s="37">
        <v>944</v>
      </c>
      <c r="J231" s="37">
        <v>334</v>
      </c>
      <c r="K231" s="37">
        <v>0</v>
      </c>
      <c r="L231" s="37"/>
      <c r="M231" s="38">
        <v>0</v>
      </c>
      <c r="N231" s="15">
        <f t="shared" si="3"/>
        <v>181411</v>
      </c>
    </row>
    <row r="232" spans="1:14" x14ac:dyDescent="0.25">
      <c r="A232" s="20">
        <v>229</v>
      </c>
      <c r="B232" s="40" t="s">
        <v>243</v>
      </c>
      <c r="C232" s="37">
        <v>354514</v>
      </c>
      <c r="D232" s="37">
        <v>100338</v>
      </c>
      <c r="E232" s="37">
        <v>6619</v>
      </c>
      <c r="F232" s="37">
        <v>14131</v>
      </c>
      <c r="G232" s="37">
        <v>19453</v>
      </c>
      <c r="H232" s="37">
        <v>2468</v>
      </c>
      <c r="I232" s="37">
        <v>10447</v>
      </c>
      <c r="J232" s="37">
        <v>796</v>
      </c>
      <c r="K232" s="37">
        <v>0</v>
      </c>
      <c r="L232" s="37">
        <v>30331</v>
      </c>
      <c r="M232" s="38">
        <v>0</v>
      </c>
      <c r="N232" s="15">
        <f t="shared" si="3"/>
        <v>539097</v>
      </c>
    </row>
    <row r="233" spans="1:14" x14ac:dyDescent="0.25">
      <c r="A233" s="20">
        <v>230</v>
      </c>
      <c r="B233" s="40" t="s">
        <v>244</v>
      </c>
      <c r="C233" s="37">
        <v>93714</v>
      </c>
      <c r="D233" s="37">
        <v>43986</v>
      </c>
      <c r="E233" s="37">
        <v>1704</v>
      </c>
      <c r="F233" s="37">
        <v>4245</v>
      </c>
      <c r="G233" s="37">
        <v>1874</v>
      </c>
      <c r="H233" s="37">
        <v>570</v>
      </c>
      <c r="I233" s="37">
        <v>1472</v>
      </c>
      <c r="J233" s="37">
        <v>231</v>
      </c>
      <c r="K233" s="37">
        <v>0</v>
      </c>
      <c r="L233" s="37"/>
      <c r="M233" s="38">
        <v>0</v>
      </c>
      <c r="N233" s="15">
        <f t="shared" si="3"/>
        <v>147796</v>
      </c>
    </row>
    <row r="234" spans="1:14" x14ac:dyDescent="0.25">
      <c r="A234" s="20">
        <v>231</v>
      </c>
      <c r="B234" s="40" t="s">
        <v>245</v>
      </c>
      <c r="C234" s="37">
        <v>183410</v>
      </c>
      <c r="D234" s="37">
        <v>55039</v>
      </c>
      <c r="E234" s="37">
        <v>3427</v>
      </c>
      <c r="F234" s="37">
        <v>7865</v>
      </c>
      <c r="G234" s="37">
        <v>6649</v>
      </c>
      <c r="H234" s="37">
        <v>1203</v>
      </c>
      <c r="I234" s="37">
        <v>4085</v>
      </c>
      <c r="J234" s="37">
        <v>453</v>
      </c>
      <c r="K234" s="37">
        <v>0</v>
      </c>
      <c r="L234" s="37">
        <v>8986</v>
      </c>
      <c r="M234" s="38">
        <v>0</v>
      </c>
      <c r="N234" s="15">
        <f t="shared" si="3"/>
        <v>271117</v>
      </c>
    </row>
    <row r="235" spans="1:14" x14ac:dyDescent="0.25">
      <c r="A235" s="20">
        <v>232</v>
      </c>
      <c r="B235" s="40" t="s">
        <v>246</v>
      </c>
      <c r="C235" s="37">
        <v>1088376</v>
      </c>
      <c r="D235" s="37">
        <v>405923</v>
      </c>
      <c r="E235" s="37">
        <v>18559</v>
      </c>
      <c r="F235" s="37">
        <v>43822</v>
      </c>
      <c r="G235" s="37">
        <v>43978</v>
      </c>
      <c r="H235" s="37">
        <v>6950</v>
      </c>
      <c r="I235" s="37">
        <v>25447</v>
      </c>
      <c r="J235" s="37">
        <v>2399</v>
      </c>
      <c r="K235" s="37">
        <v>0</v>
      </c>
      <c r="L235" s="37"/>
      <c r="M235" s="38">
        <v>0</v>
      </c>
      <c r="N235" s="15">
        <f t="shared" si="3"/>
        <v>1635454</v>
      </c>
    </row>
    <row r="236" spans="1:14" x14ac:dyDescent="0.25">
      <c r="A236" s="20">
        <v>233</v>
      </c>
      <c r="B236" s="40" t="s">
        <v>247</v>
      </c>
      <c r="C236" s="37">
        <v>188318</v>
      </c>
      <c r="D236" s="37">
        <v>127438</v>
      </c>
      <c r="E236" s="37">
        <v>3354</v>
      </c>
      <c r="F236" s="37">
        <v>7678</v>
      </c>
      <c r="G236" s="37">
        <v>3842</v>
      </c>
      <c r="H236" s="37">
        <v>1239</v>
      </c>
      <c r="I236" s="37">
        <v>3418</v>
      </c>
      <c r="J236" s="37">
        <v>393</v>
      </c>
      <c r="K236" s="37">
        <v>0</v>
      </c>
      <c r="L236" s="37">
        <v>1164</v>
      </c>
      <c r="M236" s="38">
        <v>0</v>
      </c>
      <c r="N236" s="15">
        <f t="shared" si="3"/>
        <v>336844</v>
      </c>
    </row>
    <row r="237" spans="1:14" x14ac:dyDescent="0.25">
      <c r="A237" s="20">
        <v>234</v>
      </c>
      <c r="B237" s="40" t="s">
        <v>248</v>
      </c>
      <c r="C237" s="37">
        <v>346798</v>
      </c>
      <c r="D237" s="37">
        <v>68426</v>
      </c>
      <c r="E237" s="37">
        <v>6158</v>
      </c>
      <c r="F237" s="37">
        <v>14738</v>
      </c>
      <c r="G237" s="37">
        <v>16959</v>
      </c>
      <c r="H237" s="37">
        <v>2189</v>
      </c>
      <c r="I237" s="37">
        <v>8440</v>
      </c>
      <c r="J237" s="37">
        <v>832</v>
      </c>
      <c r="K237" s="37">
        <v>0</v>
      </c>
      <c r="L237" s="37"/>
      <c r="M237" s="38">
        <v>0</v>
      </c>
      <c r="N237" s="15">
        <f t="shared" si="3"/>
        <v>464540</v>
      </c>
    </row>
    <row r="238" spans="1:14" x14ac:dyDescent="0.25">
      <c r="A238" s="20">
        <v>235</v>
      </c>
      <c r="B238" s="40" t="s">
        <v>249</v>
      </c>
      <c r="C238" s="37">
        <v>238648</v>
      </c>
      <c r="D238" s="37">
        <v>131807</v>
      </c>
      <c r="E238" s="37">
        <v>4249</v>
      </c>
      <c r="F238" s="37">
        <v>10790</v>
      </c>
      <c r="G238" s="37">
        <v>7849</v>
      </c>
      <c r="H238" s="37">
        <v>1424</v>
      </c>
      <c r="I238" s="37">
        <v>4448</v>
      </c>
      <c r="J238" s="37">
        <v>596</v>
      </c>
      <c r="K238" s="37">
        <v>0</v>
      </c>
      <c r="L238" s="37">
        <v>47574</v>
      </c>
      <c r="M238" s="38">
        <v>0</v>
      </c>
      <c r="N238" s="15">
        <f t="shared" si="3"/>
        <v>447385</v>
      </c>
    </row>
    <row r="239" spans="1:14" x14ac:dyDescent="0.25">
      <c r="A239" s="20">
        <v>236</v>
      </c>
      <c r="B239" s="40" t="s">
        <v>250</v>
      </c>
      <c r="C239" s="37">
        <v>146180</v>
      </c>
      <c r="D239" s="37">
        <v>96624</v>
      </c>
      <c r="E239" s="37">
        <v>2530</v>
      </c>
      <c r="F239" s="37">
        <v>7014</v>
      </c>
      <c r="G239" s="37">
        <v>3646</v>
      </c>
      <c r="H239" s="37">
        <v>793</v>
      </c>
      <c r="I239" s="37">
        <v>1835</v>
      </c>
      <c r="J239" s="37">
        <v>415</v>
      </c>
      <c r="K239" s="37">
        <v>0</v>
      </c>
      <c r="L239" s="37"/>
      <c r="M239" s="38">
        <v>0</v>
      </c>
      <c r="N239" s="15">
        <f t="shared" si="3"/>
        <v>259037</v>
      </c>
    </row>
    <row r="240" spans="1:14" x14ac:dyDescent="0.25">
      <c r="A240" s="20">
        <v>237</v>
      </c>
      <c r="B240" s="40" t="s">
        <v>251</v>
      </c>
      <c r="C240" s="37">
        <v>136756</v>
      </c>
      <c r="D240" s="37">
        <v>60800</v>
      </c>
      <c r="E240" s="37">
        <v>2622</v>
      </c>
      <c r="F240" s="37">
        <v>6165</v>
      </c>
      <c r="G240" s="37">
        <v>2744</v>
      </c>
      <c r="H240" s="37">
        <v>878</v>
      </c>
      <c r="I240" s="37">
        <v>2389</v>
      </c>
      <c r="J240" s="37">
        <v>358</v>
      </c>
      <c r="K240" s="37">
        <v>0</v>
      </c>
      <c r="L240" s="37"/>
      <c r="M240" s="38">
        <v>0</v>
      </c>
      <c r="N240" s="15">
        <f t="shared" si="3"/>
        <v>212712</v>
      </c>
    </row>
    <row r="241" spans="1:14" x14ac:dyDescent="0.25">
      <c r="A241" s="20">
        <v>238</v>
      </c>
      <c r="B241" s="40" t="s">
        <v>252</v>
      </c>
      <c r="C241" s="37">
        <v>109504</v>
      </c>
      <c r="D241" s="37">
        <v>64417</v>
      </c>
      <c r="E241" s="37">
        <v>1984</v>
      </c>
      <c r="F241" s="37">
        <v>5605</v>
      </c>
      <c r="G241" s="37">
        <v>1670</v>
      </c>
      <c r="H241" s="37">
        <v>577</v>
      </c>
      <c r="I241" s="37">
        <v>1049</v>
      </c>
      <c r="J241" s="37">
        <v>314</v>
      </c>
      <c r="K241" s="37">
        <v>0</v>
      </c>
      <c r="L241" s="37"/>
      <c r="M241" s="38">
        <v>0</v>
      </c>
      <c r="N241" s="15">
        <f t="shared" si="3"/>
        <v>185120</v>
      </c>
    </row>
    <row r="242" spans="1:14" x14ac:dyDescent="0.25">
      <c r="A242" s="20">
        <v>239</v>
      </c>
      <c r="B242" s="40" t="s">
        <v>253</v>
      </c>
      <c r="C242" s="37">
        <v>92722</v>
      </c>
      <c r="D242" s="37">
        <v>42629</v>
      </c>
      <c r="E242" s="37">
        <v>1688</v>
      </c>
      <c r="F242" s="37">
        <v>4056</v>
      </c>
      <c r="G242" s="37">
        <v>2023</v>
      </c>
      <c r="H242" s="37">
        <v>582</v>
      </c>
      <c r="I242" s="37">
        <v>1604</v>
      </c>
      <c r="J242" s="37">
        <v>240</v>
      </c>
      <c r="K242" s="37">
        <v>0</v>
      </c>
      <c r="L242" s="37">
        <v>6670</v>
      </c>
      <c r="M242" s="38">
        <v>0</v>
      </c>
      <c r="N242" s="15">
        <f t="shared" si="3"/>
        <v>152214</v>
      </c>
    </row>
    <row r="243" spans="1:14" x14ac:dyDescent="0.25">
      <c r="A243" s="20">
        <v>240</v>
      </c>
      <c r="B243" s="40" t="s">
        <v>254</v>
      </c>
      <c r="C243" s="37">
        <v>165702</v>
      </c>
      <c r="D243" s="37">
        <v>55297</v>
      </c>
      <c r="E243" s="37">
        <v>2973</v>
      </c>
      <c r="F243" s="37">
        <v>7872</v>
      </c>
      <c r="G243" s="37">
        <v>5536</v>
      </c>
      <c r="H243" s="37">
        <v>945</v>
      </c>
      <c r="I243" s="37">
        <v>2673</v>
      </c>
      <c r="J243" s="37">
        <v>441</v>
      </c>
      <c r="K243" s="37">
        <v>0</v>
      </c>
      <c r="L243" s="37"/>
      <c r="M243" s="38">
        <v>0</v>
      </c>
      <c r="N243" s="15">
        <f t="shared" si="3"/>
        <v>241439</v>
      </c>
    </row>
    <row r="244" spans="1:14" x14ac:dyDescent="0.25">
      <c r="A244" s="20">
        <v>241</v>
      </c>
      <c r="B244" s="40" t="s">
        <v>255</v>
      </c>
      <c r="C244" s="37">
        <v>106722</v>
      </c>
      <c r="D244" s="37">
        <v>58498</v>
      </c>
      <c r="E244" s="37">
        <v>1888</v>
      </c>
      <c r="F244" s="37">
        <v>4995</v>
      </c>
      <c r="G244" s="37">
        <v>2227</v>
      </c>
      <c r="H244" s="37">
        <v>610</v>
      </c>
      <c r="I244" s="37">
        <v>1478</v>
      </c>
      <c r="J244" s="37">
        <v>280</v>
      </c>
      <c r="K244" s="37">
        <v>0</v>
      </c>
      <c r="L244" s="37"/>
      <c r="M244" s="38">
        <v>0</v>
      </c>
      <c r="N244" s="15">
        <f t="shared" si="3"/>
        <v>176698</v>
      </c>
    </row>
    <row r="245" spans="1:14" x14ac:dyDescent="0.25">
      <c r="A245" s="20">
        <v>242</v>
      </c>
      <c r="B245" s="40" t="s">
        <v>256</v>
      </c>
      <c r="C245" s="37">
        <v>530970</v>
      </c>
      <c r="D245" s="37">
        <v>80243</v>
      </c>
      <c r="E245" s="37">
        <v>9439</v>
      </c>
      <c r="F245" s="37">
        <v>21792</v>
      </c>
      <c r="G245" s="37">
        <v>30390</v>
      </c>
      <c r="H245" s="37">
        <v>3459</v>
      </c>
      <c r="I245" s="37">
        <v>14301</v>
      </c>
      <c r="J245" s="37">
        <v>1219</v>
      </c>
      <c r="K245" s="37">
        <v>0</v>
      </c>
      <c r="L245" s="37">
        <v>25408</v>
      </c>
      <c r="M245" s="38">
        <v>0</v>
      </c>
      <c r="N245" s="15">
        <f t="shared" si="3"/>
        <v>717221</v>
      </c>
    </row>
    <row r="246" spans="1:14" x14ac:dyDescent="0.25">
      <c r="A246" s="20">
        <v>243</v>
      </c>
      <c r="B246" s="40" t="s">
        <v>257</v>
      </c>
      <c r="C246" s="37">
        <v>180014</v>
      </c>
      <c r="D246" s="37">
        <v>93879</v>
      </c>
      <c r="E246" s="37">
        <v>3351</v>
      </c>
      <c r="F246" s="37">
        <v>7581</v>
      </c>
      <c r="G246" s="37">
        <v>3458</v>
      </c>
      <c r="H246" s="37">
        <v>1194</v>
      </c>
      <c r="I246" s="37">
        <v>3359</v>
      </c>
      <c r="J246" s="37">
        <v>454</v>
      </c>
      <c r="K246" s="37">
        <v>0</v>
      </c>
      <c r="L246" s="37"/>
      <c r="M246" s="38">
        <v>0</v>
      </c>
      <c r="N246" s="15">
        <f t="shared" si="3"/>
        <v>293290</v>
      </c>
    </row>
    <row r="247" spans="1:14" x14ac:dyDescent="0.25">
      <c r="A247" s="20">
        <v>244</v>
      </c>
      <c r="B247" s="40" t="s">
        <v>258</v>
      </c>
      <c r="C247" s="37">
        <v>180084</v>
      </c>
      <c r="D247" s="37">
        <v>50936</v>
      </c>
      <c r="E247" s="37">
        <v>3231</v>
      </c>
      <c r="F247" s="37">
        <v>7709</v>
      </c>
      <c r="G247" s="37">
        <v>7747</v>
      </c>
      <c r="H247" s="37">
        <v>1141</v>
      </c>
      <c r="I247" s="37">
        <v>4408</v>
      </c>
      <c r="J247" s="37">
        <v>434</v>
      </c>
      <c r="K247" s="37">
        <v>0</v>
      </c>
      <c r="L247" s="37"/>
      <c r="M247" s="38">
        <v>0</v>
      </c>
      <c r="N247" s="15">
        <f t="shared" si="3"/>
        <v>255690</v>
      </c>
    </row>
    <row r="248" spans="1:14" x14ac:dyDescent="0.25">
      <c r="A248" s="20">
        <v>245</v>
      </c>
      <c r="B248" s="40" t="s">
        <v>259</v>
      </c>
      <c r="C248" s="37">
        <v>98774</v>
      </c>
      <c r="D248" s="37">
        <v>35808</v>
      </c>
      <c r="E248" s="37">
        <v>1790</v>
      </c>
      <c r="F248" s="37">
        <v>4764</v>
      </c>
      <c r="G248" s="37">
        <v>2721</v>
      </c>
      <c r="H248" s="37">
        <v>560</v>
      </c>
      <c r="I248" s="37">
        <v>1498</v>
      </c>
      <c r="J248" s="37">
        <v>267</v>
      </c>
      <c r="K248" s="37">
        <v>0</v>
      </c>
      <c r="L248" s="37"/>
      <c r="M248" s="38">
        <v>0</v>
      </c>
      <c r="N248" s="15">
        <f t="shared" si="3"/>
        <v>146182</v>
      </c>
    </row>
    <row r="249" spans="1:14" x14ac:dyDescent="0.25">
      <c r="A249" s="20">
        <v>246</v>
      </c>
      <c r="B249" s="40" t="s">
        <v>260</v>
      </c>
      <c r="C249" s="37">
        <v>82666</v>
      </c>
      <c r="D249" s="37">
        <v>40600</v>
      </c>
      <c r="E249" s="37">
        <v>1512</v>
      </c>
      <c r="F249" s="37">
        <v>4307</v>
      </c>
      <c r="G249" s="37">
        <v>1341</v>
      </c>
      <c r="H249" s="37">
        <v>431</v>
      </c>
      <c r="I249" s="37">
        <v>739</v>
      </c>
      <c r="J249" s="37">
        <v>240</v>
      </c>
      <c r="K249" s="37">
        <v>0</v>
      </c>
      <c r="L249" s="37"/>
      <c r="M249" s="38">
        <v>0</v>
      </c>
      <c r="N249" s="15">
        <f t="shared" si="3"/>
        <v>131836</v>
      </c>
    </row>
    <row r="250" spans="1:14" x14ac:dyDescent="0.25">
      <c r="A250" s="20">
        <v>247</v>
      </c>
      <c r="B250" s="40" t="s">
        <v>261</v>
      </c>
      <c r="C250" s="37">
        <v>166974</v>
      </c>
      <c r="D250" s="37">
        <v>62469</v>
      </c>
      <c r="E250" s="37">
        <v>2387</v>
      </c>
      <c r="F250" s="37">
        <v>6363</v>
      </c>
      <c r="G250" s="37">
        <v>2697</v>
      </c>
      <c r="H250" s="37">
        <v>970</v>
      </c>
      <c r="I250" s="37">
        <v>2508</v>
      </c>
      <c r="J250" s="37">
        <v>280</v>
      </c>
      <c r="K250" s="37">
        <v>0</v>
      </c>
      <c r="L250" s="37">
        <v>13965</v>
      </c>
      <c r="M250" s="38">
        <v>0</v>
      </c>
      <c r="N250" s="15">
        <f t="shared" si="3"/>
        <v>258613</v>
      </c>
    </row>
    <row r="251" spans="1:14" x14ac:dyDescent="0.25">
      <c r="A251" s="20">
        <v>248</v>
      </c>
      <c r="B251" s="40" t="s">
        <v>262</v>
      </c>
      <c r="C251" s="37">
        <v>589666</v>
      </c>
      <c r="D251" s="37">
        <v>168390</v>
      </c>
      <c r="E251" s="37">
        <v>10736</v>
      </c>
      <c r="F251" s="37">
        <v>21847</v>
      </c>
      <c r="G251" s="37">
        <v>38184</v>
      </c>
      <c r="H251" s="37">
        <v>4239</v>
      </c>
      <c r="I251" s="37">
        <v>18881</v>
      </c>
      <c r="J251" s="37">
        <v>1220</v>
      </c>
      <c r="K251" s="37">
        <v>0</v>
      </c>
      <c r="L251" s="37"/>
      <c r="M251" s="38">
        <v>0</v>
      </c>
      <c r="N251" s="15">
        <f t="shared" si="3"/>
        <v>853163</v>
      </c>
    </row>
    <row r="252" spans="1:14" x14ac:dyDescent="0.25">
      <c r="A252" s="20">
        <v>249</v>
      </c>
      <c r="B252" s="40" t="s">
        <v>263</v>
      </c>
      <c r="C252" s="37">
        <v>183272</v>
      </c>
      <c r="D252" s="37">
        <v>82805</v>
      </c>
      <c r="E252" s="37">
        <v>3271</v>
      </c>
      <c r="F252" s="37">
        <v>7957</v>
      </c>
      <c r="G252" s="37">
        <v>7707</v>
      </c>
      <c r="H252" s="37">
        <v>1139</v>
      </c>
      <c r="I252" s="37">
        <v>4210</v>
      </c>
      <c r="J252" s="37">
        <v>455</v>
      </c>
      <c r="K252" s="37">
        <v>0</v>
      </c>
      <c r="L252" s="37"/>
      <c r="M252" s="38">
        <v>0</v>
      </c>
      <c r="N252" s="15">
        <f t="shared" si="3"/>
        <v>290816</v>
      </c>
    </row>
    <row r="253" spans="1:14" x14ac:dyDescent="0.25">
      <c r="A253" s="20">
        <v>250</v>
      </c>
      <c r="B253" s="40" t="s">
        <v>264</v>
      </c>
      <c r="C253" s="37">
        <v>161474</v>
      </c>
      <c r="D253" s="37">
        <v>65604</v>
      </c>
      <c r="E253" s="37">
        <v>2343</v>
      </c>
      <c r="F253" s="37">
        <v>6892</v>
      </c>
      <c r="G253" s="37">
        <v>2180</v>
      </c>
      <c r="H253" s="37">
        <v>846</v>
      </c>
      <c r="I253" s="37">
        <v>1617</v>
      </c>
      <c r="J253" s="37">
        <v>363</v>
      </c>
      <c r="K253" s="37">
        <v>0</v>
      </c>
      <c r="L253" s="37"/>
      <c r="M253" s="38">
        <v>0</v>
      </c>
      <c r="N253" s="15">
        <f t="shared" si="3"/>
        <v>241319</v>
      </c>
    </row>
    <row r="254" spans="1:14" x14ac:dyDescent="0.25">
      <c r="A254" s="20">
        <v>251</v>
      </c>
      <c r="B254" s="40" t="s">
        <v>265</v>
      </c>
      <c r="C254" s="37">
        <v>126642</v>
      </c>
      <c r="D254" s="37">
        <v>61218</v>
      </c>
      <c r="E254" s="37">
        <v>2267</v>
      </c>
      <c r="F254" s="37">
        <v>6393</v>
      </c>
      <c r="G254" s="37">
        <v>2525</v>
      </c>
      <c r="H254" s="37">
        <v>670</v>
      </c>
      <c r="I254" s="37">
        <v>1340</v>
      </c>
      <c r="J254" s="37">
        <v>362</v>
      </c>
      <c r="K254" s="37">
        <v>0</v>
      </c>
      <c r="L254" s="37"/>
      <c r="M254" s="38">
        <v>0</v>
      </c>
      <c r="N254" s="15">
        <f t="shared" si="3"/>
        <v>201417</v>
      </c>
    </row>
    <row r="255" spans="1:14" x14ac:dyDescent="0.25">
      <c r="A255" s="20">
        <v>252</v>
      </c>
      <c r="B255" s="40" t="s">
        <v>266</v>
      </c>
      <c r="C255" s="37">
        <v>141212</v>
      </c>
      <c r="D255" s="37">
        <v>49846</v>
      </c>
      <c r="E255" s="37">
        <v>2540</v>
      </c>
      <c r="F255" s="37">
        <v>6650</v>
      </c>
      <c r="G255" s="37">
        <v>4587</v>
      </c>
      <c r="H255" s="37">
        <v>816</v>
      </c>
      <c r="I255" s="37">
        <v>2402</v>
      </c>
      <c r="J255" s="37">
        <v>373</v>
      </c>
      <c r="K255" s="37">
        <v>0</v>
      </c>
      <c r="L255" s="37"/>
      <c r="M255" s="38">
        <v>0</v>
      </c>
      <c r="N255" s="15">
        <f t="shared" si="3"/>
        <v>208426</v>
      </c>
    </row>
    <row r="256" spans="1:14" x14ac:dyDescent="0.25">
      <c r="A256" s="20">
        <v>253</v>
      </c>
      <c r="B256" s="40" t="s">
        <v>267</v>
      </c>
      <c r="C256" s="37">
        <v>179102</v>
      </c>
      <c r="D256" s="37">
        <v>70912</v>
      </c>
      <c r="E256" s="37">
        <v>3235</v>
      </c>
      <c r="F256" s="37">
        <v>8774</v>
      </c>
      <c r="G256" s="37">
        <v>4642</v>
      </c>
      <c r="H256" s="37">
        <v>994</v>
      </c>
      <c r="I256" s="37">
        <v>2462</v>
      </c>
      <c r="J256" s="37">
        <v>491</v>
      </c>
      <c r="K256" s="37">
        <v>0</v>
      </c>
      <c r="L256" s="37"/>
      <c r="M256" s="38">
        <v>0</v>
      </c>
      <c r="N256" s="15">
        <f t="shared" si="3"/>
        <v>270612</v>
      </c>
    </row>
    <row r="257" spans="1:14" x14ac:dyDescent="0.25">
      <c r="A257" s="20">
        <v>254</v>
      </c>
      <c r="B257" s="40" t="s">
        <v>268</v>
      </c>
      <c r="C257" s="37">
        <v>205670</v>
      </c>
      <c r="D257" s="37">
        <v>103223</v>
      </c>
      <c r="E257" s="37">
        <v>3639</v>
      </c>
      <c r="F257" s="37">
        <v>9212</v>
      </c>
      <c r="G257" s="37">
        <v>6610</v>
      </c>
      <c r="H257" s="37">
        <v>1230</v>
      </c>
      <c r="I257" s="37">
        <v>3841</v>
      </c>
      <c r="J257" s="37">
        <v>532</v>
      </c>
      <c r="K257" s="37">
        <v>0</v>
      </c>
      <c r="L257" s="37"/>
      <c r="M257" s="38">
        <v>0</v>
      </c>
      <c r="N257" s="15">
        <f t="shared" si="3"/>
        <v>333957</v>
      </c>
    </row>
    <row r="258" spans="1:14" x14ac:dyDescent="0.25">
      <c r="A258" s="20">
        <v>255</v>
      </c>
      <c r="B258" s="40" t="s">
        <v>269</v>
      </c>
      <c r="C258" s="37">
        <v>147316</v>
      </c>
      <c r="D258" s="37">
        <v>46946</v>
      </c>
      <c r="E258" s="37">
        <v>2519</v>
      </c>
      <c r="F258" s="37">
        <v>6751</v>
      </c>
      <c r="G258" s="37">
        <v>4422</v>
      </c>
      <c r="H258" s="37">
        <v>833</v>
      </c>
      <c r="I258" s="37">
        <v>2363</v>
      </c>
      <c r="J258" s="37">
        <v>374</v>
      </c>
      <c r="K258" s="37">
        <v>0</v>
      </c>
      <c r="L258" s="37"/>
      <c r="M258" s="38">
        <v>0</v>
      </c>
      <c r="N258" s="15">
        <f t="shared" si="3"/>
        <v>211524</v>
      </c>
    </row>
    <row r="259" spans="1:14" x14ac:dyDescent="0.25">
      <c r="A259" s="20">
        <v>256</v>
      </c>
      <c r="B259" s="40" t="s">
        <v>270</v>
      </c>
      <c r="C259" s="37">
        <v>74170</v>
      </c>
      <c r="D259" s="37">
        <v>38730</v>
      </c>
      <c r="E259" s="37">
        <v>1279</v>
      </c>
      <c r="F259" s="37">
        <v>3780</v>
      </c>
      <c r="G259" s="37">
        <v>439</v>
      </c>
      <c r="H259" s="37">
        <v>372</v>
      </c>
      <c r="I259" s="37">
        <v>389</v>
      </c>
      <c r="J259" s="37">
        <v>211</v>
      </c>
      <c r="K259" s="37">
        <v>0</v>
      </c>
      <c r="L259" s="37"/>
      <c r="M259" s="38">
        <v>0</v>
      </c>
      <c r="N259" s="15">
        <f t="shared" si="3"/>
        <v>119370</v>
      </c>
    </row>
    <row r="260" spans="1:14" x14ac:dyDescent="0.25">
      <c r="A260" s="20">
        <v>257</v>
      </c>
      <c r="B260" s="40" t="s">
        <v>271</v>
      </c>
      <c r="C260" s="37">
        <v>112070</v>
      </c>
      <c r="D260" s="37">
        <v>58359</v>
      </c>
      <c r="E260" s="37">
        <v>2040</v>
      </c>
      <c r="F260" s="37">
        <v>5666</v>
      </c>
      <c r="G260" s="37">
        <v>2101</v>
      </c>
      <c r="H260" s="37">
        <v>603</v>
      </c>
      <c r="I260" s="37">
        <v>1208</v>
      </c>
      <c r="J260" s="37">
        <v>328</v>
      </c>
      <c r="K260" s="37">
        <v>0</v>
      </c>
      <c r="L260" s="37"/>
      <c r="M260" s="38">
        <v>0</v>
      </c>
      <c r="N260" s="15">
        <f t="shared" si="3"/>
        <v>182375</v>
      </c>
    </row>
    <row r="261" spans="1:14" x14ac:dyDescent="0.25">
      <c r="A261" s="20">
        <v>258</v>
      </c>
      <c r="B261" s="40" t="s">
        <v>272</v>
      </c>
      <c r="C261" s="37">
        <v>105320</v>
      </c>
      <c r="D261" s="37">
        <v>48794</v>
      </c>
      <c r="E261" s="37">
        <v>2069</v>
      </c>
      <c r="F261" s="37">
        <v>4415</v>
      </c>
      <c r="G261" s="37">
        <v>1403</v>
      </c>
      <c r="H261" s="37">
        <v>738</v>
      </c>
      <c r="I261" s="37">
        <v>1927</v>
      </c>
      <c r="J261" s="37">
        <v>250</v>
      </c>
      <c r="K261" s="37">
        <v>0</v>
      </c>
      <c r="L261" s="37"/>
      <c r="M261" s="38">
        <v>0</v>
      </c>
      <c r="N261" s="15">
        <f t="shared" ref="N261:N324" si="4">SUM(C261:M261)</f>
        <v>164916</v>
      </c>
    </row>
    <row r="262" spans="1:14" x14ac:dyDescent="0.25">
      <c r="A262" s="20">
        <v>259</v>
      </c>
      <c r="B262" s="40" t="s">
        <v>273</v>
      </c>
      <c r="C262" s="37">
        <v>180828</v>
      </c>
      <c r="D262" s="37">
        <v>116551</v>
      </c>
      <c r="E262" s="37">
        <v>3145</v>
      </c>
      <c r="F262" s="37">
        <v>8303</v>
      </c>
      <c r="G262" s="37">
        <v>5410</v>
      </c>
      <c r="H262" s="37">
        <v>1038</v>
      </c>
      <c r="I262" s="37">
        <v>2890</v>
      </c>
      <c r="J262" s="37">
        <v>462</v>
      </c>
      <c r="K262" s="37">
        <v>0</v>
      </c>
      <c r="L262" s="37"/>
      <c r="M262" s="38">
        <v>0</v>
      </c>
      <c r="N262" s="15">
        <f t="shared" si="4"/>
        <v>318627</v>
      </c>
    </row>
    <row r="263" spans="1:14" x14ac:dyDescent="0.25">
      <c r="A263" s="20">
        <v>260</v>
      </c>
      <c r="B263" s="40" t="s">
        <v>274</v>
      </c>
      <c r="C263" s="37">
        <v>145836</v>
      </c>
      <c r="D263" s="37">
        <v>56279</v>
      </c>
      <c r="E263" s="37">
        <v>2616</v>
      </c>
      <c r="F263" s="37">
        <v>6662</v>
      </c>
      <c r="G263" s="37">
        <v>4501</v>
      </c>
      <c r="H263" s="37">
        <v>867</v>
      </c>
      <c r="I263" s="37">
        <v>2653</v>
      </c>
      <c r="J263" s="37">
        <v>377</v>
      </c>
      <c r="K263" s="37">
        <v>0</v>
      </c>
      <c r="L263" s="37"/>
      <c r="M263" s="38">
        <v>0</v>
      </c>
      <c r="N263" s="15">
        <f t="shared" si="4"/>
        <v>219791</v>
      </c>
    </row>
    <row r="264" spans="1:14" x14ac:dyDescent="0.25">
      <c r="A264" s="20">
        <v>261</v>
      </c>
      <c r="B264" s="40" t="s">
        <v>275</v>
      </c>
      <c r="C264" s="37">
        <v>332780</v>
      </c>
      <c r="D264" s="37">
        <v>288258</v>
      </c>
      <c r="E264" s="37">
        <v>6022</v>
      </c>
      <c r="F264" s="37">
        <v>13564</v>
      </c>
      <c r="G264" s="37">
        <v>16418</v>
      </c>
      <c r="H264" s="37">
        <v>2214</v>
      </c>
      <c r="I264" s="37">
        <v>9107</v>
      </c>
      <c r="J264" s="37">
        <v>764</v>
      </c>
      <c r="K264" s="37">
        <v>0</v>
      </c>
      <c r="L264" s="37"/>
      <c r="M264" s="38">
        <v>0</v>
      </c>
      <c r="N264" s="15">
        <f t="shared" si="4"/>
        <v>669127</v>
      </c>
    </row>
    <row r="265" spans="1:14" x14ac:dyDescent="0.25">
      <c r="A265" s="20">
        <v>262</v>
      </c>
      <c r="B265" s="40" t="s">
        <v>276</v>
      </c>
      <c r="C265" s="37">
        <v>85210</v>
      </c>
      <c r="D265" s="37">
        <v>34115</v>
      </c>
      <c r="E265" s="37">
        <v>1622</v>
      </c>
      <c r="F265" s="37">
        <v>3858</v>
      </c>
      <c r="G265" s="37">
        <v>1882</v>
      </c>
      <c r="H265" s="37">
        <v>541</v>
      </c>
      <c r="I265" s="37">
        <v>1524</v>
      </c>
      <c r="J265" s="37">
        <v>231</v>
      </c>
      <c r="K265" s="37">
        <v>0</v>
      </c>
      <c r="L265" s="37"/>
      <c r="M265" s="38">
        <v>0</v>
      </c>
      <c r="N265" s="15">
        <f t="shared" si="4"/>
        <v>128983</v>
      </c>
    </row>
    <row r="266" spans="1:14" x14ac:dyDescent="0.25">
      <c r="A266" s="20">
        <v>263</v>
      </c>
      <c r="B266" s="40" t="s">
        <v>277</v>
      </c>
      <c r="C266" s="37">
        <v>217440</v>
      </c>
      <c r="D266" s="37">
        <v>116193</v>
      </c>
      <c r="E266" s="37">
        <v>3656</v>
      </c>
      <c r="F266" s="37">
        <v>9431</v>
      </c>
      <c r="G266" s="37">
        <v>7127</v>
      </c>
      <c r="H266" s="37">
        <v>1282</v>
      </c>
      <c r="I266" s="37">
        <v>3940</v>
      </c>
      <c r="J266" s="37">
        <v>513</v>
      </c>
      <c r="K266" s="37">
        <v>0</v>
      </c>
      <c r="L266" s="37">
        <v>22253</v>
      </c>
      <c r="M266" s="38">
        <v>0</v>
      </c>
      <c r="N266" s="15">
        <f t="shared" si="4"/>
        <v>381835</v>
      </c>
    </row>
    <row r="267" spans="1:14" x14ac:dyDescent="0.25">
      <c r="A267" s="20">
        <v>264</v>
      </c>
      <c r="B267" s="40" t="s">
        <v>278</v>
      </c>
      <c r="C267" s="37">
        <v>154614</v>
      </c>
      <c r="D267" s="37">
        <v>98364</v>
      </c>
      <c r="E267" s="37">
        <v>2746</v>
      </c>
      <c r="F267" s="37">
        <v>7221</v>
      </c>
      <c r="G267" s="37">
        <v>4579</v>
      </c>
      <c r="H267" s="37">
        <v>891</v>
      </c>
      <c r="I267" s="37">
        <v>2521</v>
      </c>
      <c r="J267" s="37">
        <v>401</v>
      </c>
      <c r="K267" s="37">
        <v>0</v>
      </c>
      <c r="L267" s="37"/>
      <c r="M267" s="38">
        <v>0</v>
      </c>
      <c r="N267" s="15">
        <f t="shared" si="4"/>
        <v>271337</v>
      </c>
    </row>
    <row r="268" spans="1:14" x14ac:dyDescent="0.25">
      <c r="A268" s="20">
        <v>265</v>
      </c>
      <c r="B268" s="40" t="s">
        <v>279</v>
      </c>
      <c r="C268" s="37">
        <v>338606</v>
      </c>
      <c r="D268" s="37">
        <v>60506</v>
      </c>
      <c r="E268" s="37">
        <v>6265</v>
      </c>
      <c r="F268" s="37">
        <v>13850</v>
      </c>
      <c r="G268" s="37">
        <v>14756</v>
      </c>
      <c r="H268" s="37">
        <v>2293</v>
      </c>
      <c r="I268" s="37">
        <v>8869</v>
      </c>
      <c r="J268" s="37">
        <v>777</v>
      </c>
      <c r="K268" s="37">
        <v>0</v>
      </c>
      <c r="L268" s="37"/>
      <c r="M268" s="38">
        <v>0</v>
      </c>
      <c r="N268" s="15">
        <f t="shared" si="4"/>
        <v>445922</v>
      </c>
    </row>
    <row r="269" spans="1:14" x14ac:dyDescent="0.25">
      <c r="A269" s="20">
        <v>266</v>
      </c>
      <c r="B269" s="40" t="s">
        <v>280</v>
      </c>
      <c r="C269" s="37">
        <v>406892</v>
      </c>
      <c r="D269" s="37">
        <v>587383</v>
      </c>
      <c r="E269" s="37">
        <v>7020</v>
      </c>
      <c r="F269" s="37">
        <v>16203</v>
      </c>
      <c r="G269" s="37">
        <v>17485</v>
      </c>
      <c r="H269" s="37">
        <v>2650</v>
      </c>
      <c r="I269" s="37">
        <v>10348</v>
      </c>
      <c r="J269" s="37">
        <v>879</v>
      </c>
      <c r="K269" s="37">
        <v>0</v>
      </c>
      <c r="L269" s="37"/>
      <c r="M269" s="38">
        <v>0</v>
      </c>
      <c r="N269" s="15">
        <f t="shared" si="4"/>
        <v>1048860</v>
      </c>
    </row>
    <row r="270" spans="1:14" x14ac:dyDescent="0.25">
      <c r="A270" s="20">
        <v>267</v>
      </c>
      <c r="B270" s="40" t="s">
        <v>281</v>
      </c>
      <c r="C270" s="37">
        <v>62300</v>
      </c>
      <c r="D270" s="37">
        <v>35257</v>
      </c>
      <c r="E270" s="37">
        <v>1132</v>
      </c>
      <c r="F270" s="37">
        <v>3368</v>
      </c>
      <c r="G270" s="37">
        <v>463</v>
      </c>
      <c r="H270" s="37">
        <v>305</v>
      </c>
      <c r="I270" s="37">
        <v>304</v>
      </c>
      <c r="J270" s="37">
        <v>190</v>
      </c>
      <c r="K270" s="37">
        <v>0</v>
      </c>
      <c r="L270" s="37"/>
      <c r="M270" s="38">
        <v>0</v>
      </c>
      <c r="N270" s="15">
        <f t="shared" si="4"/>
        <v>103319</v>
      </c>
    </row>
    <row r="271" spans="1:14" x14ac:dyDescent="0.25">
      <c r="A271" s="20">
        <v>268</v>
      </c>
      <c r="B271" s="40" t="s">
        <v>282</v>
      </c>
      <c r="C271" s="37">
        <v>101378</v>
      </c>
      <c r="D271" s="37">
        <v>53382</v>
      </c>
      <c r="E271" s="37">
        <v>1836</v>
      </c>
      <c r="F271" s="37">
        <v>4712</v>
      </c>
      <c r="G271" s="37">
        <v>2046</v>
      </c>
      <c r="H271" s="37">
        <v>598</v>
      </c>
      <c r="I271" s="37">
        <v>1485</v>
      </c>
      <c r="J271" s="37">
        <v>264</v>
      </c>
      <c r="K271" s="37">
        <v>0</v>
      </c>
      <c r="L271" s="37"/>
      <c r="M271" s="38">
        <v>0</v>
      </c>
      <c r="N271" s="15">
        <f t="shared" si="4"/>
        <v>165701</v>
      </c>
    </row>
    <row r="272" spans="1:14" x14ac:dyDescent="0.25">
      <c r="A272" s="20">
        <v>269</v>
      </c>
      <c r="B272" s="40" t="s">
        <v>283</v>
      </c>
      <c r="C272" s="37">
        <v>310986</v>
      </c>
      <c r="D272" s="37">
        <v>227448</v>
      </c>
      <c r="E272" s="37">
        <v>4916</v>
      </c>
      <c r="F272" s="37">
        <v>13554</v>
      </c>
      <c r="G272" s="37">
        <v>8092</v>
      </c>
      <c r="H272" s="37">
        <v>1723</v>
      </c>
      <c r="I272" s="37">
        <v>4824</v>
      </c>
      <c r="J272" s="37">
        <v>728</v>
      </c>
      <c r="K272" s="37">
        <v>0</v>
      </c>
      <c r="L272" s="37"/>
      <c r="M272" s="38">
        <v>0</v>
      </c>
      <c r="N272" s="15">
        <f t="shared" si="4"/>
        <v>572271</v>
      </c>
    </row>
    <row r="273" spans="1:14" x14ac:dyDescent="0.25">
      <c r="A273" s="20">
        <v>270</v>
      </c>
      <c r="B273" s="40" t="s">
        <v>284</v>
      </c>
      <c r="C273" s="37">
        <v>133788</v>
      </c>
      <c r="D273" s="37">
        <v>66091</v>
      </c>
      <c r="E273" s="37">
        <v>2660</v>
      </c>
      <c r="F273" s="37">
        <v>5795</v>
      </c>
      <c r="G273" s="37">
        <v>2470</v>
      </c>
      <c r="H273" s="37">
        <v>920</v>
      </c>
      <c r="I273" s="37">
        <v>2448</v>
      </c>
      <c r="J273" s="37">
        <v>364</v>
      </c>
      <c r="K273" s="37">
        <v>0</v>
      </c>
      <c r="L273" s="37"/>
      <c r="M273" s="38">
        <v>0</v>
      </c>
      <c r="N273" s="15">
        <f t="shared" si="4"/>
        <v>214536</v>
      </c>
    </row>
    <row r="274" spans="1:14" x14ac:dyDescent="0.25">
      <c r="A274" s="20">
        <v>271</v>
      </c>
      <c r="B274" s="40" t="s">
        <v>285</v>
      </c>
      <c r="C274" s="37">
        <v>167538</v>
      </c>
      <c r="D274" s="37">
        <v>48583</v>
      </c>
      <c r="E274" s="37">
        <v>2939</v>
      </c>
      <c r="F274" s="37">
        <v>7591</v>
      </c>
      <c r="G274" s="37">
        <v>5975</v>
      </c>
      <c r="H274" s="37">
        <v>982</v>
      </c>
      <c r="I274" s="37">
        <v>3095</v>
      </c>
      <c r="J274" s="37">
        <v>428</v>
      </c>
      <c r="K274" s="37">
        <v>0</v>
      </c>
      <c r="L274" s="37"/>
      <c r="M274" s="38">
        <v>0</v>
      </c>
      <c r="N274" s="15">
        <f t="shared" si="4"/>
        <v>237131</v>
      </c>
    </row>
    <row r="275" spans="1:14" x14ac:dyDescent="0.25">
      <c r="A275" s="20">
        <v>272</v>
      </c>
      <c r="B275" s="40" t="s">
        <v>286</v>
      </c>
      <c r="C275" s="37">
        <v>300312</v>
      </c>
      <c r="D275" s="37">
        <v>84613</v>
      </c>
      <c r="E275" s="37">
        <v>5445</v>
      </c>
      <c r="F275" s="37">
        <v>11049</v>
      </c>
      <c r="G275" s="37">
        <v>13196</v>
      </c>
      <c r="H275" s="37">
        <v>2087</v>
      </c>
      <c r="I275" s="37">
        <v>8671</v>
      </c>
      <c r="J275" s="37">
        <v>660</v>
      </c>
      <c r="K275" s="37">
        <v>0</v>
      </c>
      <c r="L275" s="37"/>
      <c r="M275" s="38">
        <v>0</v>
      </c>
      <c r="N275" s="15">
        <f t="shared" si="4"/>
        <v>426033</v>
      </c>
    </row>
    <row r="276" spans="1:14" x14ac:dyDescent="0.25">
      <c r="A276" s="20">
        <v>273</v>
      </c>
      <c r="B276" s="40" t="s">
        <v>287</v>
      </c>
      <c r="C276" s="37">
        <v>197988</v>
      </c>
      <c r="D276" s="37">
        <v>92245</v>
      </c>
      <c r="E276" s="37">
        <v>3512</v>
      </c>
      <c r="F276" s="37">
        <v>8717</v>
      </c>
      <c r="G276" s="37">
        <v>7433</v>
      </c>
      <c r="H276" s="37">
        <v>1208</v>
      </c>
      <c r="I276" s="37">
        <v>4019</v>
      </c>
      <c r="J276" s="37">
        <v>484</v>
      </c>
      <c r="K276" s="37">
        <v>0</v>
      </c>
      <c r="L276" s="37"/>
      <c r="M276" s="38">
        <v>0</v>
      </c>
      <c r="N276" s="15">
        <f t="shared" si="4"/>
        <v>315606</v>
      </c>
    </row>
    <row r="277" spans="1:14" x14ac:dyDescent="0.25">
      <c r="A277" s="20">
        <v>274</v>
      </c>
      <c r="B277" s="40" t="s">
        <v>288</v>
      </c>
      <c r="C277" s="37">
        <v>120066</v>
      </c>
      <c r="D277" s="37">
        <v>50030</v>
      </c>
      <c r="E277" s="37">
        <v>2202</v>
      </c>
      <c r="F277" s="37">
        <v>6023</v>
      </c>
      <c r="G277" s="37">
        <v>2791</v>
      </c>
      <c r="H277" s="37">
        <v>655</v>
      </c>
      <c r="I277" s="37">
        <v>1478</v>
      </c>
      <c r="J277" s="37">
        <v>373</v>
      </c>
      <c r="K277" s="37">
        <v>0</v>
      </c>
      <c r="L277" s="37"/>
      <c r="M277" s="38">
        <v>0</v>
      </c>
      <c r="N277" s="15">
        <f t="shared" si="4"/>
        <v>183618</v>
      </c>
    </row>
    <row r="278" spans="1:14" x14ac:dyDescent="0.25">
      <c r="A278" s="20">
        <v>275</v>
      </c>
      <c r="B278" s="40" t="s">
        <v>289</v>
      </c>
      <c r="C278" s="37">
        <v>321664</v>
      </c>
      <c r="D278" s="37">
        <v>65297</v>
      </c>
      <c r="E278" s="37">
        <v>5829</v>
      </c>
      <c r="F278" s="37">
        <v>12921</v>
      </c>
      <c r="G278" s="37">
        <v>17540</v>
      </c>
      <c r="H278" s="37">
        <v>2168</v>
      </c>
      <c r="I278" s="37">
        <v>9496</v>
      </c>
      <c r="J278" s="37">
        <v>740</v>
      </c>
      <c r="K278" s="37">
        <v>0</v>
      </c>
      <c r="L278" s="37"/>
      <c r="M278" s="38">
        <v>0</v>
      </c>
      <c r="N278" s="15">
        <f t="shared" si="4"/>
        <v>435655</v>
      </c>
    </row>
    <row r="279" spans="1:14" x14ac:dyDescent="0.25">
      <c r="A279" s="20">
        <v>276</v>
      </c>
      <c r="B279" s="40" t="s">
        <v>290</v>
      </c>
      <c r="C279" s="37">
        <v>125204</v>
      </c>
      <c r="D279" s="37">
        <v>74689</v>
      </c>
      <c r="E279" s="37">
        <v>2244</v>
      </c>
      <c r="F279" s="37">
        <v>6426</v>
      </c>
      <c r="G279" s="37">
        <v>1545</v>
      </c>
      <c r="H279" s="37">
        <v>649</v>
      </c>
      <c r="I279" s="37">
        <v>970</v>
      </c>
      <c r="J279" s="37">
        <v>355</v>
      </c>
      <c r="K279" s="37">
        <v>0</v>
      </c>
      <c r="L279" s="37"/>
      <c r="M279" s="38">
        <v>0</v>
      </c>
      <c r="N279" s="15">
        <f t="shared" si="4"/>
        <v>212082</v>
      </c>
    </row>
    <row r="280" spans="1:14" x14ac:dyDescent="0.25">
      <c r="A280" s="20">
        <v>277</v>
      </c>
      <c r="B280" s="40" t="s">
        <v>291</v>
      </c>
      <c r="C280" s="37">
        <v>700002</v>
      </c>
      <c r="D280" s="37">
        <v>280340</v>
      </c>
      <c r="E280" s="37">
        <v>12058</v>
      </c>
      <c r="F280" s="37">
        <v>28815</v>
      </c>
      <c r="G280" s="37">
        <v>27780</v>
      </c>
      <c r="H280" s="37">
        <v>4421</v>
      </c>
      <c r="I280" s="37">
        <v>15706</v>
      </c>
      <c r="J280" s="37">
        <v>1626</v>
      </c>
      <c r="K280" s="37">
        <v>0</v>
      </c>
      <c r="L280" s="37"/>
      <c r="M280" s="38">
        <v>0</v>
      </c>
      <c r="N280" s="15">
        <f t="shared" si="4"/>
        <v>1070748</v>
      </c>
    </row>
    <row r="281" spans="1:14" x14ac:dyDescent="0.25">
      <c r="A281" s="20">
        <v>278</v>
      </c>
      <c r="B281" s="40" t="s">
        <v>292</v>
      </c>
      <c r="C281" s="37">
        <v>1575684</v>
      </c>
      <c r="D281" s="37">
        <v>778674</v>
      </c>
      <c r="E281" s="37">
        <v>28122</v>
      </c>
      <c r="F281" s="37">
        <v>58164</v>
      </c>
      <c r="G281" s="37">
        <v>86326</v>
      </c>
      <c r="H281" s="37">
        <v>11161</v>
      </c>
      <c r="I281" s="37">
        <v>49692</v>
      </c>
      <c r="J281" s="37">
        <v>3344</v>
      </c>
      <c r="K281" s="37">
        <v>0</v>
      </c>
      <c r="L281" s="37"/>
      <c r="M281" s="38">
        <v>0</v>
      </c>
      <c r="N281" s="15">
        <f t="shared" si="4"/>
        <v>2591167</v>
      </c>
    </row>
    <row r="282" spans="1:14" x14ac:dyDescent="0.25">
      <c r="A282" s="20">
        <v>279</v>
      </c>
      <c r="B282" s="40" t="s">
        <v>293</v>
      </c>
      <c r="C282" s="37">
        <v>171752</v>
      </c>
      <c r="D282" s="37">
        <v>71978</v>
      </c>
      <c r="E282" s="37">
        <v>2991</v>
      </c>
      <c r="F282" s="37">
        <v>7706</v>
      </c>
      <c r="G282" s="37">
        <v>5528</v>
      </c>
      <c r="H282" s="37">
        <v>1010</v>
      </c>
      <c r="I282" s="37">
        <v>3168</v>
      </c>
      <c r="J282" s="37">
        <v>431</v>
      </c>
      <c r="K282" s="37">
        <v>0</v>
      </c>
      <c r="L282" s="37"/>
      <c r="M282" s="38">
        <v>0</v>
      </c>
      <c r="N282" s="15">
        <f t="shared" si="4"/>
        <v>264564</v>
      </c>
    </row>
    <row r="283" spans="1:14" x14ac:dyDescent="0.25">
      <c r="A283" s="20">
        <v>280</v>
      </c>
      <c r="B283" s="40" t="s">
        <v>294</v>
      </c>
      <c r="C283" s="37">
        <v>180464</v>
      </c>
      <c r="D283" s="37">
        <v>82038</v>
      </c>
      <c r="E283" s="37">
        <v>3184</v>
      </c>
      <c r="F283" s="37">
        <v>7970</v>
      </c>
      <c r="G283" s="37">
        <v>4438</v>
      </c>
      <c r="H283" s="37">
        <v>1093</v>
      </c>
      <c r="I283" s="37">
        <v>3141</v>
      </c>
      <c r="J283" s="37">
        <v>447</v>
      </c>
      <c r="K283" s="37">
        <v>0</v>
      </c>
      <c r="L283" s="37">
        <v>7608</v>
      </c>
      <c r="M283" s="38">
        <v>0</v>
      </c>
      <c r="N283" s="15">
        <f t="shared" si="4"/>
        <v>290383</v>
      </c>
    </row>
    <row r="284" spans="1:14" x14ac:dyDescent="0.25">
      <c r="A284" s="20">
        <v>281</v>
      </c>
      <c r="B284" s="40" t="s">
        <v>295</v>
      </c>
      <c r="C284" s="37">
        <v>71940</v>
      </c>
      <c r="D284" s="37">
        <v>32166</v>
      </c>
      <c r="E284" s="37">
        <v>1157</v>
      </c>
      <c r="F284" s="37">
        <v>3410</v>
      </c>
      <c r="G284" s="37">
        <v>517</v>
      </c>
      <c r="H284" s="37">
        <v>369</v>
      </c>
      <c r="I284" s="37">
        <v>488</v>
      </c>
      <c r="J284" s="37">
        <v>176</v>
      </c>
      <c r="K284" s="37">
        <v>0</v>
      </c>
      <c r="L284" s="37"/>
      <c r="M284" s="38">
        <v>0</v>
      </c>
      <c r="N284" s="15">
        <f t="shared" si="4"/>
        <v>110223</v>
      </c>
    </row>
    <row r="285" spans="1:14" x14ac:dyDescent="0.25">
      <c r="A285" s="20">
        <v>282</v>
      </c>
      <c r="B285" s="40" t="s">
        <v>296</v>
      </c>
      <c r="C285" s="37">
        <v>89246</v>
      </c>
      <c r="D285" s="37">
        <v>34726</v>
      </c>
      <c r="E285" s="37">
        <v>1579</v>
      </c>
      <c r="F285" s="37">
        <v>4515</v>
      </c>
      <c r="G285" s="37">
        <v>1521</v>
      </c>
      <c r="H285" s="37">
        <v>466</v>
      </c>
      <c r="I285" s="37">
        <v>865</v>
      </c>
      <c r="J285" s="37">
        <v>249</v>
      </c>
      <c r="K285" s="37">
        <v>0</v>
      </c>
      <c r="L285" s="37"/>
      <c r="M285" s="38">
        <v>0</v>
      </c>
      <c r="N285" s="15">
        <f t="shared" si="4"/>
        <v>133167</v>
      </c>
    </row>
    <row r="286" spans="1:14" x14ac:dyDescent="0.25">
      <c r="A286" s="20">
        <v>283</v>
      </c>
      <c r="B286" s="40" t="s">
        <v>297</v>
      </c>
      <c r="C286" s="37">
        <v>113056</v>
      </c>
      <c r="D286" s="37">
        <v>63038</v>
      </c>
      <c r="E286" s="37">
        <v>2228</v>
      </c>
      <c r="F286" s="37">
        <v>5035</v>
      </c>
      <c r="G286" s="37">
        <v>1960</v>
      </c>
      <c r="H286" s="37">
        <v>754</v>
      </c>
      <c r="I286" s="37">
        <v>1993</v>
      </c>
      <c r="J286" s="37">
        <v>296</v>
      </c>
      <c r="K286" s="37">
        <v>0</v>
      </c>
      <c r="L286" s="37"/>
      <c r="M286" s="38">
        <v>0</v>
      </c>
      <c r="N286" s="15">
        <f t="shared" si="4"/>
        <v>188360</v>
      </c>
    </row>
    <row r="287" spans="1:14" x14ac:dyDescent="0.25">
      <c r="A287" s="20">
        <v>284</v>
      </c>
      <c r="B287" s="40" t="s">
        <v>298</v>
      </c>
      <c r="C287" s="37">
        <v>335056</v>
      </c>
      <c r="D287" s="37">
        <v>159012</v>
      </c>
      <c r="E287" s="37">
        <v>6190</v>
      </c>
      <c r="F287" s="37">
        <v>16625</v>
      </c>
      <c r="G287" s="37">
        <v>7488</v>
      </c>
      <c r="H287" s="37">
        <v>1876</v>
      </c>
      <c r="I287" s="37">
        <v>4151</v>
      </c>
      <c r="J287" s="37">
        <v>931</v>
      </c>
      <c r="K287" s="37">
        <v>0</v>
      </c>
      <c r="L287" s="37">
        <v>36976</v>
      </c>
      <c r="M287" s="38">
        <v>0</v>
      </c>
      <c r="N287" s="15">
        <f t="shared" si="4"/>
        <v>568305</v>
      </c>
    </row>
    <row r="288" spans="1:14" x14ac:dyDescent="0.25">
      <c r="A288" s="20">
        <v>285</v>
      </c>
      <c r="B288" s="40" t="s">
        <v>299</v>
      </c>
      <c r="C288" s="37">
        <v>193426</v>
      </c>
      <c r="D288" s="37">
        <v>96714</v>
      </c>
      <c r="E288" s="37">
        <v>3430</v>
      </c>
      <c r="F288" s="37">
        <v>8172</v>
      </c>
      <c r="G288" s="37">
        <v>7629</v>
      </c>
      <c r="H288" s="37">
        <v>1227</v>
      </c>
      <c r="I288" s="37">
        <v>4494</v>
      </c>
      <c r="J288" s="37">
        <v>448</v>
      </c>
      <c r="K288" s="37">
        <v>0</v>
      </c>
      <c r="L288" s="37"/>
      <c r="M288" s="38">
        <v>0</v>
      </c>
      <c r="N288" s="15">
        <f t="shared" si="4"/>
        <v>315540</v>
      </c>
    </row>
    <row r="289" spans="1:14" x14ac:dyDescent="0.25">
      <c r="A289" s="20">
        <v>286</v>
      </c>
      <c r="B289" s="40" t="s">
        <v>300</v>
      </c>
      <c r="C289" s="37">
        <v>249742</v>
      </c>
      <c r="D289" s="37">
        <v>96496</v>
      </c>
      <c r="E289" s="37">
        <v>4747</v>
      </c>
      <c r="F289" s="37">
        <v>10423</v>
      </c>
      <c r="G289" s="37">
        <v>6641</v>
      </c>
      <c r="H289" s="37">
        <v>1702</v>
      </c>
      <c r="I289" s="37">
        <v>5319</v>
      </c>
      <c r="J289" s="37">
        <v>603</v>
      </c>
      <c r="K289" s="37">
        <v>0</v>
      </c>
      <c r="L289" s="37"/>
      <c r="M289" s="38">
        <v>0</v>
      </c>
      <c r="N289" s="15">
        <f t="shared" si="4"/>
        <v>375673</v>
      </c>
    </row>
    <row r="290" spans="1:14" x14ac:dyDescent="0.25">
      <c r="A290" s="20">
        <v>287</v>
      </c>
      <c r="B290" s="40" t="s">
        <v>301</v>
      </c>
      <c r="C290" s="37">
        <v>76922</v>
      </c>
      <c r="D290" s="37">
        <v>33497</v>
      </c>
      <c r="E290" s="37">
        <v>1539</v>
      </c>
      <c r="F290" s="37">
        <v>3693</v>
      </c>
      <c r="G290" s="37">
        <v>596</v>
      </c>
      <c r="H290" s="37">
        <v>483</v>
      </c>
      <c r="I290" s="37">
        <v>924</v>
      </c>
      <c r="J290" s="37">
        <v>234</v>
      </c>
      <c r="K290" s="37">
        <v>0</v>
      </c>
      <c r="L290" s="37"/>
      <c r="M290" s="38">
        <v>0</v>
      </c>
      <c r="N290" s="15">
        <f t="shared" si="4"/>
        <v>117888</v>
      </c>
    </row>
    <row r="291" spans="1:14" x14ac:dyDescent="0.25">
      <c r="A291" s="20">
        <v>288</v>
      </c>
      <c r="B291" s="40" t="s">
        <v>302</v>
      </c>
      <c r="C291" s="37">
        <v>90598</v>
      </c>
      <c r="D291" s="37">
        <v>62808</v>
      </c>
      <c r="E291" s="37">
        <v>1688</v>
      </c>
      <c r="F291" s="37">
        <v>4585</v>
      </c>
      <c r="G291" s="37">
        <v>1255</v>
      </c>
      <c r="H291" s="37">
        <v>500</v>
      </c>
      <c r="I291" s="37">
        <v>904</v>
      </c>
      <c r="J291" s="37">
        <v>255</v>
      </c>
      <c r="K291" s="37">
        <v>0</v>
      </c>
      <c r="L291" s="37"/>
      <c r="M291" s="38">
        <v>0</v>
      </c>
      <c r="N291" s="15">
        <f t="shared" si="4"/>
        <v>162593</v>
      </c>
    </row>
    <row r="292" spans="1:14" x14ac:dyDescent="0.25">
      <c r="A292" s="20">
        <v>289</v>
      </c>
      <c r="B292" s="40" t="s">
        <v>303</v>
      </c>
      <c r="C292" s="37">
        <v>110866</v>
      </c>
      <c r="D292" s="37">
        <v>51360</v>
      </c>
      <c r="E292" s="37">
        <v>2011</v>
      </c>
      <c r="F292" s="37">
        <v>5568</v>
      </c>
      <c r="G292" s="37">
        <v>2305</v>
      </c>
      <c r="H292" s="37">
        <v>599</v>
      </c>
      <c r="I292" s="37">
        <v>1326</v>
      </c>
      <c r="J292" s="37">
        <v>312</v>
      </c>
      <c r="K292" s="37">
        <v>0</v>
      </c>
      <c r="L292" s="37"/>
      <c r="M292" s="38">
        <v>0</v>
      </c>
      <c r="N292" s="15">
        <f t="shared" si="4"/>
        <v>174347</v>
      </c>
    </row>
    <row r="293" spans="1:14" x14ac:dyDescent="0.25">
      <c r="A293" s="20">
        <v>290</v>
      </c>
      <c r="B293" s="40" t="s">
        <v>304</v>
      </c>
      <c r="C293" s="37">
        <v>89528</v>
      </c>
      <c r="D293" s="37">
        <v>43068</v>
      </c>
      <c r="E293" s="37">
        <v>1577</v>
      </c>
      <c r="F293" s="37">
        <v>4254</v>
      </c>
      <c r="G293" s="37">
        <v>1937</v>
      </c>
      <c r="H293" s="37">
        <v>502</v>
      </c>
      <c r="I293" s="37">
        <v>1227</v>
      </c>
      <c r="J293" s="37">
        <v>232</v>
      </c>
      <c r="K293" s="37">
        <v>0</v>
      </c>
      <c r="L293" s="37"/>
      <c r="M293" s="38">
        <v>0</v>
      </c>
      <c r="N293" s="15">
        <f t="shared" si="4"/>
        <v>142325</v>
      </c>
    </row>
    <row r="294" spans="1:14" x14ac:dyDescent="0.25">
      <c r="A294" s="20">
        <v>291</v>
      </c>
      <c r="B294" s="40" t="s">
        <v>305</v>
      </c>
      <c r="C294" s="37">
        <v>216418</v>
      </c>
      <c r="D294" s="37">
        <v>57268</v>
      </c>
      <c r="E294" s="37">
        <v>3877</v>
      </c>
      <c r="F294" s="37">
        <v>9433</v>
      </c>
      <c r="G294" s="37">
        <v>8672</v>
      </c>
      <c r="H294" s="37">
        <v>1346</v>
      </c>
      <c r="I294" s="37">
        <v>4956</v>
      </c>
      <c r="J294" s="37">
        <v>530</v>
      </c>
      <c r="K294" s="37">
        <v>0</v>
      </c>
      <c r="L294" s="37"/>
      <c r="M294" s="38">
        <v>0</v>
      </c>
      <c r="N294" s="15">
        <f t="shared" si="4"/>
        <v>302500</v>
      </c>
    </row>
    <row r="295" spans="1:14" x14ac:dyDescent="0.25">
      <c r="A295" s="20">
        <v>292</v>
      </c>
      <c r="B295" s="40" t="s">
        <v>306</v>
      </c>
      <c r="C295" s="37">
        <v>122104</v>
      </c>
      <c r="D295" s="37">
        <v>53876</v>
      </c>
      <c r="E295" s="37">
        <v>2243</v>
      </c>
      <c r="F295" s="37">
        <v>5912</v>
      </c>
      <c r="G295" s="37">
        <v>3050</v>
      </c>
      <c r="H295" s="37">
        <v>699</v>
      </c>
      <c r="I295" s="37">
        <v>1782</v>
      </c>
      <c r="J295" s="37">
        <v>331</v>
      </c>
      <c r="K295" s="37">
        <v>0</v>
      </c>
      <c r="L295" s="37"/>
      <c r="M295" s="38">
        <v>0</v>
      </c>
      <c r="N295" s="15">
        <f t="shared" si="4"/>
        <v>189997</v>
      </c>
    </row>
    <row r="296" spans="1:14" x14ac:dyDescent="0.25">
      <c r="A296" s="20">
        <v>293</v>
      </c>
      <c r="B296" s="40" t="s">
        <v>307</v>
      </c>
      <c r="C296" s="37">
        <v>916748</v>
      </c>
      <c r="D296" s="37">
        <v>400672</v>
      </c>
      <c r="E296" s="37">
        <v>16682</v>
      </c>
      <c r="F296" s="37">
        <v>27106</v>
      </c>
      <c r="G296" s="37">
        <v>26384</v>
      </c>
      <c r="H296" s="37">
        <v>7499</v>
      </c>
      <c r="I296" s="37">
        <v>29809</v>
      </c>
      <c r="J296" s="37">
        <v>1553</v>
      </c>
      <c r="K296" s="37">
        <v>0</v>
      </c>
      <c r="L296" s="37"/>
      <c r="M296" s="38">
        <v>0</v>
      </c>
      <c r="N296" s="15">
        <f t="shared" si="4"/>
        <v>1426453</v>
      </c>
    </row>
    <row r="297" spans="1:14" x14ac:dyDescent="0.25">
      <c r="A297" s="20">
        <v>294</v>
      </c>
      <c r="B297" s="40" t="s">
        <v>308</v>
      </c>
      <c r="C297" s="37">
        <v>323298</v>
      </c>
      <c r="D297" s="37">
        <v>171306</v>
      </c>
      <c r="E297" s="37">
        <v>5903</v>
      </c>
      <c r="F297" s="37">
        <v>11380</v>
      </c>
      <c r="G297" s="37">
        <v>12255</v>
      </c>
      <c r="H297" s="37">
        <v>2413</v>
      </c>
      <c r="I297" s="37">
        <v>10123</v>
      </c>
      <c r="J297" s="37">
        <v>604</v>
      </c>
      <c r="K297" s="37">
        <v>0</v>
      </c>
      <c r="L297" s="37"/>
      <c r="M297" s="38">
        <v>0</v>
      </c>
      <c r="N297" s="15">
        <f t="shared" si="4"/>
        <v>537282</v>
      </c>
    </row>
    <row r="298" spans="1:14" x14ac:dyDescent="0.25">
      <c r="A298" s="20">
        <v>295</v>
      </c>
      <c r="B298" s="40" t="s">
        <v>309</v>
      </c>
      <c r="C298" s="37">
        <v>577182</v>
      </c>
      <c r="D298" s="37">
        <v>301303</v>
      </c>
      <c r="E298" s="37">
        <v>9518</v>
      </c>
      <c r="F298" s="37">
        <v>21633</v>
      </c>
      <c r="G298" s="37">
        <v>16904</v>
      </c>
      <c r="H298" s="37">
        <v>3785</v>
      </c>
      <c r="I298" s="37">
        <v>13251</v>
      </c>
      <c r="J298" s="37">
        <v>1274</v>
      </c>
      <c r="K298" s="37">
        <v>0</v>
      </c>
      <c r="L298" s="37"/>
      <c r="M298" s="38">
        <v>0</v>
      </c>
      <c r="N298" s="15">
        <f t="shared" si="4"/>
        <v>944850</v>
      </c>
    </row>
    <row r="299" spans="1:14" x14ac:dyDescent="0.25">
      <c r="A299" s="20">
        <v>296</v>
      </c>
      <c r="B299" s="40" t="s">
        <v>310</v>
      </c>
      <c r="C299" s="37">
        <v>90544</v>
      </c>
      <c r="D299" s="37">
        <v>49352</v>
      </c>
      <c r="E299" s="37">
        <v>1626</v>
      </c>
      <c r="F299" s="37">
        <v>4385</v>
      </c>
      <c r="G299" s="37">
        <v>1811</v>
      </c>
      <c r="H299" s="37">
        <v>506</v>
      </c>
      <c r="I299" s="37">
        <v>1155</v>
      </c>
      <c r="J299" s="37">
        <v>250</v>
      </c>
      <c r="K299" s="37">
        <v>0</v>
      </c>
      <c r="L299" s="37">
        <v>11716</v>
      </c>
      <c r="M299" s="38">
        <v>0</v>
      </c>
      <c r="N299" s="15">
        <f t="shared" si="4"/>
        <v>161345</v>
      </c>
    </row>
    <row r="300" spans="1:14" x14ac:dyDescent="0.25">
      <c r="A300" s="20">
        <v>297</v>
      </c>
      <c r="B300" s="40" t="s">
        <v>311</v>
      </c>
      <c r="C300" s="37">
        <v>149168</v>
      </c>
      <c r="D300" s="37">
        <v>72134</v>
      </c>
      <c r="E300" s="37">
        <v>2750</v>
      </c>
      <c r="F300" s="37">
        <v>6723</v>
      </c>
      <c r="G300" s="37">
        <v>5528</v>
      </c>
      <c r="H300" s="37">
        <v>923</v>
      </c>
      <c r="I300" s="37">
        <v>3082</v>
      </c>
      <c r="J300" s="37">
        <v>388</v>
      </c>
      <c r="K300" s="37">
        <v>0</v>
      </c>
      <c r="L300" s="37"/>
      <c r="M300" s="38">
        <v>0</v>
      </c>
      <c r="N300" s="15">
        <f t="shared" si="4"/>
        <v>240696</v>
      </c>
    </row>
    <row r="301" spans="1:14" x14ac:dyDescent="0.25">
      <c r="A301" s="20">
        <v>298</v>
      </c>
      <c r="B301" s="40" t="s">
        <v>312</v>
      </c>
      <c r="C301" s="37">
        <v>654478</v>
      </c>
      <c r="D301" s="37">
        <v>304616</v>
      </c>
      <c r="E301" s="37">
        <v>11858</v>
      </c>
      <c r="F301" s="37">
        <v>23062</v>
      </c>
      <c r="G301" s="37">
        <v>24463</v>
      </c>
      <c r="H301" s="37">
        <v>4840</v>
      </c>
      <c r="I301" s="37">
        <v>19098</v>
      </c>
      <c r="J301" s="37">
        <v>1334</v>
      </c>
      <c r="K301" s="37">
        <v>0</v>
      </c>
      <c r="L301" s="37">
        <v>29242</v>
      </c>
      <c r="M301" s="38">
        <v>0</v>
      </c>
      <c r="N301" s="15">
        <f t="shared" si="4"/>
        <v>1072991</v>
      </c>
    </row>
    <row r="302" spans="1:14" x14ac:dyDescent="0.25">
      <c r="A302" s="20">
        <v>299</v>
      </c>
      <c r="B302" s="40" t="s">
        <v>313</v>
      </c>
      <c r="C302" s="37">
        <v>108578</v>
      </c>
      <c r="D302" s="37">
        <v>48828</v>
      </c>
      <c r="E302" s="37">
        <v>1974</v>
      </c>
      <c r="F302" s="37">
        <v>5491</v>
      </c>
      <c r="G302" s="37">
        <v>2133</v>
      </c>
      <c r="H302" s="37">
        <v>582</v>
      </c>
      <c r="I302" s="37">
        <v>1241</v>
      </c>
      <c r="J302" s="37">
        <v>314</v>
      </c>
      <c r="K302" s="37">
        <v>0</v>
      </c>
      <c r="L302" s="37"/>
      <c r="M302" s="38">
        <v>0</v>
      </c>
      <c r="N302" s="15">
        <f t="shared" si="4"/>
        <v>169141</v>
      </c>
    </row>
    <row r="303" spans="1:14" x14ac:dyDescent="0.25">
      <c r="A303" s="20">
        <v>300</v>
      </c>
      <c r="B303" s="40" t="s">
        <v>314</v>
      </c>
      <c r="C303" s="37">
        <v>283850</v>
      </c>
      <c r="D303" s="37">
        <v>95966</v>
      </c>
      <c r="E303" s="37">
        <v>4926</v>
      </c>
      <c r="F303" s="37">
        <v>11246</v>
      </c>
      <c r="G303" s="37">
        <v>13878</v>
      </c>
      <c r="H303" s="37">
        <v>1862</v>
      </c>
      <c r="I303" s="37">
        <v>7833</v>
      </c>
      <c r="J303" s="37">
        <v>639</v>
      </c>
      <c r="K303" s="37">
        <v>0</v>
      </c>
      <c r="L303" s="37">
        <v>47792</v>
      </c>
      <c r="M303" s="38">
        <v>0</v>
      </c>
      <c r="N303" s="15">
        <f t="shared" si="4"/>
        <v>467992</v>
      </c>
    </row>
    <row r="304" spans="1:14" x14ac:dyDescent="0.25">
      <c r="A304" s="20">
        <v>301</v>
      </c>
      <c r="B304" s="40" t="s">
        <v>315</v>
      </c>
      <c r="C304" s="37">
        <v>249040</v>
      </c>
      <c r="D304" s="37">
        <v>133597</v>
      </c>
      <c r="E304" s="37">
        <v>4508</v>
      </c>
      <c r="F304" s="37">
        <v>11276</v>
      </c>
      <c r="G304" s="37">
        <v>3019</v>
      </c>
      <c r="H304" s="37">
        <v>1507</v>
      </c>
      <c r="I304" s="37">
        <v>3201</v>
      </c>
      <c r="J304" s="37">
        <v>643</v>
      </c>
      <c r="K304" s="37">
        <v>0</v>
      </c>
      <c r="L304" s="37">
        <v>6051</v>
      </c>
      <c r="M304" s="38">
        <v>0</v>
      </c>
      <c r="N304" s="15">
        <f t="shared" si="4"/>
        <v>412842</v>
      </c>
    </row>
    <row r="305" spans="1:14" x14ac:dyDescent="0.25">
      <c r="A305" s="20">
        <v>302</v>
      </c>
      <c r="B305" s="40" t="s">
        <v>316</v>
      </c>
      <c r="C305" s="37">
        <v>257470</v>
      </c>
      <c r="D305" s="37">
        <v>65668</v>
      </c>
      <c r="E305" s="37">
        <v>4260</v>
      </c>
      <c r="F305" s="37">
        <v>10857</v>
      </c>
      <c r="G305" s="37">
        <v>9997</v>
      </c>
      <c r="H305" s="37">
        <v>1538</v>
      </c>
      <c r="I305" s="37">
        <v>5326</v>
      </c>
      <c r="J305" s="37">
        <v>571</v>
      </c>
      <c r="K305" s="37">
        <v>0</v>
      </c>
      <c r="L305" s="37">
        <v>44810</v>
      </c>
      <c r="M305" s="38">
        <v>0</v>
      </c>
      <c r="N305" s="15">
        <f t="shared" si="4"/>
        <v>400497</v>
      </c>
    </row>
    <row r="306" spans="1:14" x14ac:dyDescent="0.25">
      <c r="A306" s="20">
        <v>303</v>
      </c>
      <c r="B306" s="40" t="s">
        <v>317</v>
      </c>
      <c r="C306" s="37">
        <v>89542</v>
      </c>
      <c r="D306" s="37">
        <v>39636</v>
      </c>
      <c r="E306" s="37">
        <v>1588</v>
      </c>
      <c r="F306" s="37">
        <v>4297</v>
      </c>
      <c r="G306" s="37">
        <v>2195</v>
      </c>
      <c r="H306" s="37">
        <v>499</v>
      </c>
      <c r="I306" s="37">
        <v>1280</v>
      </c>
      <c r="J306" s="37">
        <v>244</v>
      </c>
      <c r="K306" s="37">
        <v>0</v>
      </c>
      <c r="L306" s="37"/>
      <c r="M306" s="38">
        <v>0</v>
      </c>
      <c r="N306" s="15">
        <f t="shared" si="4"/>
        <v>139281</v>
      </c>
    </row>
    <row r="307" spans="1:14" x14ac:dyDescent="0.25">
      <c r="A307" s="20">
        <v>304</v>
      </c>
      <c r="B307" s="40" t="s">
        <v>318</v>
      </c>
      <c r="C307" s="37">
        <v>92634</v>
      </c>
      <c r="D307" s="37">
        <v>40976</v>
      </c>
      <c r="E307" s="37">
        <v>1720</v>
      </c>
      <c r="F307" s="37">
        <v>4576</v>
      </c>
      <c r="G307" s="37">
        <v>1670</v>
      </c>
      <c r="H307" s="37">
        <v>524</v>
      </c>
      <c r="I307" s="37">
        <v>1089</v>
      </c>
      <c r="J307" s="37">
        <v>255</v>
      </c>
      <c r="K307" s="37">
        <v>0</v>
      </c>
      <c r="L307" s="37"/>
      <c r="M307" s="38">
        <v>0</v>
      </c>
      <c r="N307" s="15">
        <f t="shared" si="4"/>
        <v>143444</v>
      </c>
    </row>
    <row r="308" spans="1:14" x14ac:dyDescent="0.25">
      <c r="A308" s="20">
        <v>305</v>
      </c>
      <c r="B308" s="40" t="s">
        <v>319</v>
      </c>
      <c r="C308" s="37">
        <v>215346</v>
      </c>
      <c r="D308" s="37">
        <v>103405</v>
      </c>
      <c r="E308" s="37">
        <v>3684</v>
      </c>
      <c r="F308" s="37">
        <v>8038</v>
      </c>
      <c r="G308" s="37">
        <v>7496</v>
      </c>
      <c r="H308" s="37">
        <v>1465</v>
      </c>
      <c r="I308" s="37">
        <v>5728</v>
      </c>
      <c r="J308" s="37">
        <v>417</v>
      </c>
      <c r="K308" s="37">
        <v>0</v>
      </c>
      <c r="L308" s="37"/>
      <c r="M308" s="38">
        <v>0</v>
      </c>
      <c r="N308" s="15">
        <f t="shared" si="4"/>
        <v>345579</v>
      </c>
    </row>
    <row r="309" spans="1:14" x14ac:dyDescent="0.25">
      <c r="A309" s="20">
        <v>306</v>
      </c>
      <c r="B309" s="40" t="s">
        <v>320</v>
      </c>
      <c r="C309" s="37">
        <v>214694</v>
      </c>
      <c r="D309" s="37">
        <v>91264</v>
      </c>
      <c r="E309" s="37">
        <v>3783</v>
      </c>
      <c r="F309" s="37">
        <v>9678</v>
      </c>
      <c r="G309" s="37">
        <v>7966</v>
      </c>
      <c r="H309" s="37">
        <v>1272</v>
      </c>
      <c r="I309" s="37">
        <v>4138</v>
      </c>
      <c r="J309" s="37">
        <v>543</v>
      </c>
      <c r="K309" s="37">
        <v>0</v>
      </c>
      <c r="L309" s="37">
        <v>31184</v>
      </c>
      <c r="M309" s="38">
        <v>0</v>
      </c>
      <c r="N309" s="15">
        <f t="shared" si="4"/>
        <v>364522</v>
      </c>
    </row>
    <row r="310" spans="1:14" x14ac:dyDescent="0.25">
      <c r="A310" s="20">
        <v>307</v>
      </c>
      <c r="B310" s="40" t="s">
        <v>321</v>
      </c>
      <c r="C310" s="37">
        <v>402290</v>
      </c>
      <c r="D310" s="37">
        <v>87717</v>
      </c>
      <c r="E310" s="37">
        <v>7217</v>
      </c>
      <c r="F310" s="37">
        <v>16050</v>
      </c>
      <c r="G310" s="37">
        <v>20072</v>
      </c>
      <c r="H310" s="37">
        <v>2702</v>
      </c>
      <c r="I310" s="37">
        <v>11766</v>
      </c>
      <c r="J310" s="37">
        <v>908</v>
      </c>
      <c r="K310" s="37">
        <v>0</v>
      </c>
      <c r="L310" s="37"/>
      <c r="M310" s="38">
        <v>0</v>
      </c>
      <c r="N310" s="15">
        <f t="shared" si="4"/>
        <v>548722</v>
      </c>
    </row>
    <row r="311" spans="1:14" x14ac:dyDescent="0.25">
      <c r="A311" s="20">
        <v>308</v>
      </c>
      <c r="B311" s="40" t="s">
        <v>322</v>
      </c>
      <c r="C311" s="37">
        <v>204176</v>
      </c>
      <c r="D311" s="37">
        <v>139024</v>
      </c>
      <c r="E311" s="37">
        <v>3308</v>
      </c>
      <c r="F311" s="37">
        <v>8143</v>
      </c>
      <c r="G311" s="37">
        <v>6469</v>
      </c>
      <c r="H311" s="37">
        <v>1260</v>
      </c>
      <c r="I311" s="37">
        <v>4171</v>
      </c>
      <c r="J311" s="37">
        <v>421</v>
      </c>
      <c r="K311" s="37">
        <v>0</v>
      </c>
      <c r="L311" s="37">
        <v>74230</v>
      </c>
      <c r="M311" s="38">
        <v>0</v>
      </c>
      <c r="N311" s="15">
        <f t="shared" si="4"/>
        <v>441202</v>
      </c>
    </row>
    <row r="312" spans="1:14" x14ac:dyDescent="0.25">
      <c r="A312" s="20">
        <v>309</v>
      </c>
      <c r="B312" s="40" t="s">
        <v>323</v>
      </c>
      <c r="C312" s="37">
        <v>517614</v>
      </c>
      <c r="D312" s="37">
        <v>165488</v>
      </c>
      <c r="E312" s="37">
        <v>9403</v>
      </c>
      <c r="F312" s="37">
        <v>20954</v>
      </c>
      <c r="G312" s="37">
        <v>27254</v>
      </c>
      <c r="H312" s="37">
        <v>3474</v>
      </c>
      <c r="I312" s="37">
        <v>14254</v>
      </c>
      <c r="J312" s="37">
        <v>1204</v>
      </c>
      <c r="K312" s="37">
        <v>0</v>
      </c>
      <c r="L312" s="37"/>
      <c r="M312" s="38">
        <v>0</v>
      </c>
      <c r="N312" s="15">
        <f t="shared" si="4"/>
        <v>759645</v>
      </c>
    </row>
    <row r="313" spans="1:14" x14ac:dyDescent="0.25">
      <c r="A313" s="20">
        <v>310</v>
      </c>
      <c r="B313" s="40" t="s">
        <v>324</v>
      </c>
      <c r="C313" s="37">
        <v>320198</v>
      </c>
      <c r="D313" s="37">
        <v>138115</v>
      </c>
      <c r="E313" s="37">
        <v>5591</v>
      </c>
      <c r="F313" s="37">
        <v>11163</v>
      </c>
      <c r="G313" s="37">
        <v>17806</v>
      </c>
      <c r="H313" s="37">
        <v>2318</v>
      </c>
      <c r="I313" s="37">
        <v>10763</v>
      </c>
      <c r="J313" s="37">
        <v>613</v>
      </c>
      <c r="K313" s="37">
        <v>0</v>
      </c>
      <c r="L313" s="37"/>
      <c r="M313" s="38">
        <v>0</v>
      </c>
      <c r="N313" s="15">
        <f t="shared" si="4"/>
        <v>506567</v>
      </c>
    </row>
    <row r="314" spans="1:14" x14ac:dyDescent="0.25">
      <c r="A314" s="20">
        <v>311</v>
      </c>
      <c r="B314" s="40" t="s">
        <v>325</v>
      </c>
      <c r="C314" s="37">
        <v>104372</v>
      </c>
      <c r="D314" s="37">
        <v>52228</v>
      </c>
      <c r="E314" s="37">
        <v>1876</v>
      </c>
      <c r="F314" s="37">
        <v>5205</v>
      </c>
      <c r="G314" s="37">
        <v>1192</v>
      </c>
      <c r="H314" s="37">
        <v>565</v>
      </c>
      <c r="I314" s="37">
        <v>911</v>
      </c>
      <c r="J314" s="37">
        <v>287</v>
      </c>
      <c r="K314" s="37">
        <v>0</v>
      </c>
      <c r="L314" s="37"/>
      <c r="M314" s="38">
        <v>0</v>
      </c>
      <c r="N314" s="15">
        <f t="shared" si="4"/>
        <v>166636</v>
      </c>
    </row>
    <row r="315" spans="1:14" x14ac:dyDescent="0.25">
      <c r="A315" s="20">
        <v>312</v>
      </c>
      <c r="B315" s="40" t="s">
        <v>326</v>
      </c>
      <c r="C315" s="37">
        <v>483320</v>
      </c>
      <c r="D315" s="37">
        <v>88649</v>
      </c>
      <c r="E315" s="37">
        <v>8706</v>
      </c>
      <c r="F315" s="37">
        <v>18869</v>
      </c>
      <c r="G315" s="37">
        <v>27631</v>
      </c>
      <c r="H315" s="37">
        <v>3314</v>
      </c>
      <c r="I315" s="37">
        <v>14743</v>
      </c>
      <c r="J315" s="37">
        <v>1062</v>
      </c>
      <c r="K315" s="37">
        <v>0</v>
      </c>
      <c r="L315" s="37"/>
      <c r="M315" s="38">
        <v>0</v>
      </c>
      <c r="N315" s="15">
        <f t="shared" si="4"/>
        <v>646294</v>
      </c>
    </row>
    <row r="316" spans="1:14" x14ac:dyDescent="0.25">
      <c r="A316" s="20">
        <v>313</v>
      </c>
      <c r="B316" s="40" t="s">
        <v>327</v>
      </c>
      <c r="C316" s="37">
        <v>109358</v>
      </c>
      <c r="D316" s="37">
        <v>52701</v>
      </c>
      <c r="E316" s="37">
        <v>1993</v>
      </c>
      <c r="F316" s="37">
        <v>5724</v>
      </c>
      <c r="G316" s="37">
        <v>1654</v>
      </c>
      <c r="H316" s="37">
        <v>563</v>
      </c>
      <c r="I316" s="37">
        <v>924</v>
      </c>
      <c r="J316" s="37">
        <v>321</v>
      </c>
      <c r="K316" s="37">
        <v>0</v>
      </c>
      <c r="L316" s="37"/>
      <c r="M316" s="38">
        <v>0</v>
      </c>
      <c r="N316" s="15">
        <f t="shared" si="4"/>
        <v>173238</v>
      </c>
    </row>
    <row r="317" spans="1:14" x14ac:dyDescent="0.25">
      <c r="A317" s="20">
        <v>314</v>
      </c>
      <c r="B317" s="40" t="s">
        <v>328</v>
      </c>
      <c r="C317" s="37">
        <v>142598</v>
      </c>
      <c r="D317" s="37">
        <v>63963</v>
      </c>
      <c r="E317" s="37">
        <v>2398</v>
      </c>
      <c r="F317" s="37">
        <v>5919</v>
      </c>
      <c r="G317" s="37">
        <v>3034</v>
      </c>
      <c r="H317" s="37">
        <v>872</v>
      </c>
      <c r="I317" s="37">
        <v>2396</v>
      </c>
      <c r="J317" s="37">
        <v>370</v>
      </c>
      <c r="K317" s="37">
        <v>0</v>
      </c>
      <c r="L317" s="37"/>
      <c r="M317" s="38">
        <v>0</v>
      </c>
      <c r="N317" s="15">
        <f t="shared" si="4"/>
        <v>221550</v>
      </c>
    </row>
    <row r="318" spans="1:14" x14ac:dyDescent="0.25">
      <c r="A318" s="20">
        <v>315</v>
      </c>
      <c r="B318" s="40" t="s">
        <v>329</v>
      </c>
      <c r="C318" s="37">
        <v>146442</v>
      </c>
      <c r="D318" s="37">
        <v>77616</v>
      </c>
      <c r="E318" s="37">
        <v>2593</v>
      </c>
      <c r="F318" s="37">
        <v>6866</v>
      </c>
      <c r="G318" s="37">
        <v>3983</v>
      </c>
      <c r="H318" s="37">
        <v>837</v>
      </c>
      <c r="I318" s="37">
        <v>2158</v>
      </c>
      <c r="J318" s="37">
        <v>384</v>
      </c>
      <c r="K318" s="37">
        <v>0</v>
      </c>
      <c r="L318" s="37"/>
      <c r="M318" s="38">
        <v>0</v>
      </c>
      <c r="N318" s="15">
        <f t="shared" si="4"/>
        <v>240879</v>
      </c>
    </row>
    <row r="319" spans="1:14" x14ac:dyDescent="0.25">
      <c r="A319" s="20">
        <v>316</v>
      </c>
      <c r="B319" s="40" t="s">
        <v>330</v>
      </c>
      <c r="C319" s="37">
        <v>113024</v>
      </c>
      <c r="D319" s="37">
        <v>63162</v>
      </c>
      <c r="E319" s="37">
        <v>2076</v>
      </c>
      <c r="F319" s="37">
        <v>5882</v>
      </c>
      <c r="G319" s="37">
        <v>1372</v>
      </c>
      <c r="H319" s="37">
        <v>586</v>
      </c>
      <c r="I319" s="37">
        <v>865</v>
      </c>
      <c r="J319" s="37">
        <v>404</v>
      </c>
      <c r="K319" s="37">
        <v>0</v>
      </c>
      <c r="L319" s="37"/>
      <c r="M319" s="38">
        <v>0</v>
      </c>
      <c r="N319" s="15">
        <f t="shared" si="4"/>
        <v>187371</v>
      </c>
    </row>
    <row r="320" spans="1:14" x14ac:dyDescent="0.25">
      <c r="A320" s="20">
        <v>317</v>
      </c>
      <c r="B320" s="40" t="s">
        <v>331</v>
      </c>
      <c r="C320" s="37">
        <v>132610</v>
      </c>
      <c r="D320" s="37">
        <v>68741</v>
      </c>
      <c r="E320" s="37">
        <v>2390</v>
      </c>
      <c r="F320" s="37">
        <v>5987</v>
      </c>
      <c r="G320" s="37">
        <v>2501</v>
      </c>
      <c r="H320" s="37">
        <v>800</v>
      </c>
      <c r="I320" s="37">
        <v>1986</v>
      </c>
      <c r="J320" s="37">
        <v>346</v>
      </c>
      <c r="K320" s="37">
        <v>0</v>
      </c>
      <c r="L320" s="37"/>
      <c r="M320" s="38">
        <v>0</v>
      </c>
      <c r="N320" s="15">
        <f t="shared" si="4"/>
        <v>215361</v>
      </c>
    </row>
    <row r="321" spans="1:14" x14ac:dyDescent="0.25">
      <c r="A321" s="20">
        <v>318</v>
      </c>
      <c r="B321" s="40" t="s">
        <v>332</v>
      </c>
      <c r="C321" s="37">
        <v>3408846</v>
      </c>
      <c r="D321" s="37">
        <v>1117107</v>
      </c>
      <c r="E321" s="37">
        <v>62276</v>
      </c>
      <c r="F321" s="37">
        <v>95882</v>
      </c>
      <c r="G321" s="37">
        <v>88404</v>
      </c>
      <c r="H321" s="37">
        <v>28619</v>
      </c>
      <c r="I321" s="37">
        <v>105780</v>
      </c>
      <c r="J321" s="37">
        <v>6053</v>
      </c>
      <c r="K321" s="37">
        <v>0</v>
      </c>
      <c r="L321" s="37"/>
      <c r="M321" s="38">
        <v>0</v>
      </c>
      <c r="N321" s="15">
        <f t="shared" si="4"/>
        <v>4912967</v>
      </c>
    </row>
    <row r="322" spans="1:14" x14ac:dyDescent="0.25">
      <c r="A322" s="20">
        <v>319</v>
      </c>
      <c r="B322" s="40" t="s">
        <v>333</v>
      </c>
      <c r="C322" s="37">
        <v>72826</v>
      </c>
      <c r="D322" s="37">
        <v>24797</v>
      </c>
      <c r="E322" s="37">
        <v>1313</v>
      </c>
      <c r="F322" s="37">
        <v>3421</v>
      </c>
      <c r="G322" s="37">
        <v>2258</v>
      </c>
      <c r="H322" s="37">
        <v>423</v>
      </c>
      <c r="I322" s="37">
        <v>1254</v>
      </c>
      <c r="J322" s="37">
        <v>194</v>
      </c>
      <c r="K322" s="37">
        <v>0</v>
      </c>
      <c r="L322" s="37"/>
      <c r="M322" s="38">
        <v>0</v>
      </c>
      <c r="N322" s="15">
        <f t="shared" si="4"/>
        <v>106486</v>
      </c>
    </row>
    <row r="323" spans="1:14" x14ac:dyDescent="0.25">
      <c r="A323" s="20">
        <v>320</v>
      </c>
      <c r="B323" s="40" t="s">
        <v>334</v>
      </c>
      <c r="C323" s="37">
        <v>67304</v>
      </c>
      <c r="D323" s="37">
        <v>26878</v>
      </c>
      <c r="E323" s="37">
        <v>1216</v>
      </c>
      <c r="F323" s="37">
        <v>3388</v>
      </c>
      <c r="G323" s="37">
        <v>1372</v>
      </c>
      <c r="H323" s="37">
        <v>361</v>
      </c>
      <c r="I323" s="37">
        <v>779</v>
      </c>
      <c r="J323" s="37">
        <v>190</v>
      </c>
      <c r="K323" s="37">
        <v>0</v>
      </c>
      <c r="L323" s="37"/>
      <c r="M323" s="38">
        <v>0</v>
      </c>
      <c r="N323" s="15">
        <f t="shared" si="4"/>
        <v>101488</v>
      </c>
    </row>
    <row r="324" spans="1:14" x14ac:dyDescent="0.25">
      <c r="A324" s="20">
        <v>321</v>
      </c>
      <c r="B324" s="40" t="s">
        <v>335</v>
      </c>
      <c r="C324" s="37">
        <v>93440</v>
      </c>
      <c r="D324" s="37">
        <v>40749</v>
      </c>
      <c r="E324" s="37">
        <v>1645</v>
      </c>
      <c r="F324" s="37">
        <v>4575</v>
      </c>
      <c r="G324" s="37">
        <v>1498</v>
      </c>
      <c r="H324" s="37">
        <v>505</v>
      </c>
      <c r="I324" s="37">
        <v>970</v>
      </c>
      <c r="J324" s="37">
        <v>261</v>
      </c>
      <c r="K324" s="37">
        <v>0</v>
      </c>
      <c r="L324" s="37"/>
      <c r="M324" s="38">
        <v>0</v>
      </c>
      <c r="N324" s="15">
        <f t="shared" si="4"/>
        <v>143643</v>
      </c>
    </row>
    <row r="325" spans="1:14" x14ac:dyDescent="0.25">
      <c r="A325" s="20">
        <v>322</v>
      </c>
      <c r="B325" s="40" t="s">
        <v>336</v>
      </c>
      <c r="C325" s="37">
        <v>112566</v>
      </c>
      <c r="D325" s="37">
        <v>56086</v>
      </c>
      <c r="E325" s="37">
        <v>2044</v>
      </c>
      <c r="F325" s="37">
        <v>5903</v>
      </c>
      <c r="G325" s="37">
        <v>1772</v>
      </c>
      <c r="H325" s="37">
        <v>576</v>
      </c>
      <c r="I325" s="37">
        <v>924</v>
      </c>
      <c r="J325" s="37">
        <v>331</v>
      </c>
      <c r="K325" s="37">
        <v>0</v>
      </c>
      <c r="L325" s="37"/>
      <c r="M325" s="38">
        <v>0</v>
      </c>
      <c r="N325" s="15">
        <f t="shared" ref="N325:N388" si="5">SUM(C325:M325)</f>
        <v>180202</v>
      </c>
    </row>
    <row r="326" spans="1:14" x14ac:dyDescent="0.25">
      <c r="A326" s="20">
        <v>323</v>
      </c>
      <c r="B326" s="40" t="s">
        <v>337</v>
      </c>
      <c r="C326" s="37">
        <v>151566</v>
      </c>
      <c r="D326" s="37">
        <v>44937</v>
      </c>
      <c r="E326" s="37">
        <v>2602</v>
      </c>
      <c r="F326" s="37">
        <v>6875</v>
      </c>
      <c r="G326" s="37">
        <v>4344</v>
      </c>
      <c r="H326" s="37">
        <v>871</v>
      </c>
      <c r="I326" s="37">
        <v>2521</v>
      </c>
      <c r="J326" s="37">
        <v>372</v>
      </c>
      <c r="K326" s="37">
        <v>0</v>
      </c>
      <c r="L326" s="37"/>
      <c r="M326" s="38">
        <v>0</v>
      </c>
      <c r="N326" s="15">
        <f t="shared" si="5"/>
        <v>214088</v>
      </c>
    </row>
    <row r="327" spans="1:14" x14ac:dyDescent="0.25">
      <c r="A327" s="20">
        <v>324</v>
      </c>
      <c r="B327" s="40" t="s">
        <v>338</v>
      </c>
      <c r="C327" s="37">
        <v>2134726</v>
      </c>
      <c r="D327" s="37">
        <v>680669</v>
      </c>
      <c r="E327" s="37">
        <v>36945</v>
      </c>
      <c r="F327" s="37">
        <v>66047</v>
      </c>
      <c r="G327" s="37">
        <v>96378</v>
      </c>
      <c r="H327" s="37">
        <v>16460</v>
      </c>
      <c r="I327" s="37">
        <v>70771</v>
      </c>
      <c r="J327" s="37">
        <v>3781</v>
      </c>
      <c r="K327" s="37">
        <v>0</v>
      </c>
      <c r="L327" s="37">
        <v>444258</v>
      </c>
      <c r="M327" s="38">
        <v>0</v>
      </c>
      <c r="N327" s="15">
        <f t="shared" si="5"/>
        <v>3550035</v>
      </c>
    </row>
    <row r="328" spans="1:14" x14ac:dyDescent="0.25">
      <c r="A328" s="20">
        <v>325</v>
      </c>
      <c r="B328" s="40" t="s">
        <v>339</v>
      </c>
      <c r="C328" s="37">
        <v>493310</v>
      </c>
      <c r="D328" s="37">
        <v>195318</v>
      </c>
      <c r="E328" s="37">
        <v>8521</v>
      </c>
      <c r="F328" s="37">
        <v>18891</v>
      </c>
      <c r="G328" s="37">
        <v>23444</v>
      </c>
      <c r="H328" s="37">
        <v>3315</v>
      </c>
      <c r="I328" s="37">
        <v>13575</v>
      </c>
      <c r="J328" s="37">
        <v>1028</v>
      </c>
      <c r="K328" s="37">
        <v>0</v>
      </c>
      <c r="L328" s="37">
        <v>18295</v>
      </c>
      <c r="M328" s="38">
        <v>0</v>
      </c>
      <c r="N328" s="15">
        <f t="shared" si="5"/>
        <v>775697</v>
      </c>
    </row>
    <row r="329" spans="1:14" x14ac:dyDescent="0.25">
      <c r="A329" s="20">
        <v>326</v>
      </c>
      <c r="B329" s="40" t="s">
        <v>340</v>
      </c>
      <c r="C329" s="37">
        <v>312564</v>
      </c>
      <c r="D329" s="37">
        <v>172936</v>
      </c>
      <c r="E329" s="37">
        <v>5531</v>
      </c>
      <c r="F329" s="37">
        <v>12865</v>
      </c>
      <c r="G329" s="37">
        <v>11479</v>
      </c>
      <c r="H329" s="37">
        <v>2022</v>
      </c>
      <c r="I329" s="37">
        <v>6969</v>
      </c>
      <c r="J329" s="37">
        <v>724</v>
      </c>
      <c r="K329" s="37">
        <v>0</v>
      </c>
      <c r="L329" s="37">
        <v>11174</v>
      </c>
      <c r="M329" s="38">
        <v>0</v>
      </c>
      <c r="N329" s="15">
        <f t="shared" si="5"/>
        <v>536264</v>
      </c>
    </row>
    <row r="330" spans="1:14" x14ac:dyDescent="0.25">
      <c r="A330" s="20">
        <v>327</v>
      </c>
      <c r="B330" s="40" t="s">
        <v>341</v>
      </c>
      <c r="C330" s="37">
        <v>1287166</v>
      </c>
      <c r="D330" s="37">
        <v>632456</v>
      </c>
      <c r="E330" s="37">
        <v>20945</v>
      </c>
      <c r="F330" s="37">
        <v>56412</v>
      </c>
      <c r="G330" s="37">
        <v>30030</v>
      </c>
      <c r="H330" s="37">
        <v>7276</v>
      </c>
      <c r="I330" s="37">
        <v>19336</v>
      </c>
      <c r="J330" s="37">
        <v>3115</v>
      </c>
      <c r="K330" s="37">
        <v>0</v>
      </c>
      <c r="L330" s="37"/>
      <c r="M330" s="38">
        <v>0</v>
      </c>
      <c r="N330" s="15">
        <f t="shared" si="5"/>
        <v>2056736</v>
      </c>
    </row>
    <row r="331" spans="1:14" x14ac:dyDescent="0.25">
      <c r="A331" s="20">
        <v>328</v>
      </c>
      <c r="B331" s="40" t="s">
        <v>342</v>
      </c>
      <c r="C331" s="37">
        <v>101770</v>
      </c>
      <c r="D331" s="37">
        <v>41064</v>
      </c>
      <c r="E331" s="37">
        <v>1852</v>
      </c>
      <c r="F331" s="37">
        <v>4971</v>
      </c>
      <c r="G331" s="37">
        <v>2736</v>
      </c>
      <c r="H331" s="37">
        <v>571</v>
      </c>
      <c r="I331" s="37">
        <v>1445</v>
      </c>
      <c r="J331" s="37">
        <v>278</v>
      </c>
      <c r="K331" s="37">
        <v>0</v>
      </c>
      <c r="L331" s="37"/>
      <c r="M331" s="38">
        <v>0</v>
      </c>
      <c r="N331" s="15">
        <f t="shared" si="5"/>
        <v>154687</v>
      </c>
    </row>
    <row r="332" spans="1:14" x14ac:dyDescent="0.25">
      <c r="A332" s="20">
        <v>329</v>
      </c>
      <c r="B332" s="40" t="s">
        <v>343</v>
      </c>
      <c r="C332" s="37">
        <v>115544</v>
      </c>
      <c r="D332" s="37">
        <v>41495</v>
      </c>
      <c r="E332" s="37">
        <v>2049</v>
      </c>
      <c r="F332" s="37">
        <v>5632</v>
      </c>
      <c r="G332" s="37">
        <v>2642</v>
      </c>
      <c r="H332" s="37">
        <v>632</v>
      </c>
      <c r="I332" s="37">
        <v>1472</v>
      </c>
      <c r="J332" s="37">
        <v>317</v>
      </c>
      <c r="K332" s="37">
        <v>0</v>
      </c>
      <c r="L332" s="37"/>
      <c r="M332" s="38">
        <v>0</v>
      </c>
      <c r="N332" s="15">
        <f t="shared" si="5"/>
        <v>169783</v>
      </c>
    </row>
    <row r="333" spans="1:14" x14ac:dyDescent="0.25">
      <c r="A333" s="20">
        <v>330</v>
      </c>
      <c r="B333" s="40" t="s">
        <v>344</v>
      </c>
      <c r="C333" s="37">
        <v>218750</v>
      </c>
      <c r="D333" s="37">
        <v>55846</v>
      </c>
      <c r="E333" s="37">
        <v>3926</v>
      </c>
      <c r="F333" s="37">
        <v>9511</v>
      </c>
      <c r="G333" s="37">
        <v>8860</v>
      </c>
      <c r="H333" s="37">
        <v>1366</v>
      </c>
      <c r="I333" s="37">
        <v>5002</v>
      </c>
      <c r="J333" s="37">
        <v>535</v>
      </c>
      <c r="K333" s="37">
        <v>0</v>
      </c>
      <c r="L333" s="37">
        <v>34992</v>
      </c>
      <c r="M333" s="38">
        <v>0</v>
      </c>
      <c r="N333" s="15">
        <f t="shared" si="5"/>
        <v>338788</v>
      </c>
    </row>
    <row r="334" spans="1:14" x14ac:dyDescent="0.25">
      <c r="A334" s="20">
        <v>331</v>
      </c>
      <c r="B334" s="40" t="s">
        <v>345</v>
      </c>
      <c r="C334" s="37">
        <v>160178</v>
      </c>
      <c r="D334" s="37">
        <v>62476</v>
      </c>
      <c r="E334" s="37">
        <v>2977</v>
      </c>
      <c r="F334" s="37">
        <v>6147</v>
      </c>
      <c r="G334" s="37">
        <v>1835</v>
      </c>
      <c r="H334" s="37">
        <v>1145</v>
      </c>
      <c r="I334" s="37">
        <v>2983</v>
      </c>
      <c r="J334" s="37">
        <v>317</v>
      </c>
      <c r="K334" s="37">
        <v>0</v>
      </c>
      <c r="L334" s="37">
        <v>15367</v>
      </c>
      <c r="M334" s="38">
        <v>0</v>
      </c>
      <c r="N334" s="15">
        <f t="shared" si="5"/>
        <v>253425</v>
      </c>
    </row>
    <row r="335" spans="1:14" x14ac:dyDescent="0.25">
      <c r="A335" s="20">
        <v>332</v>
      </c>
      <c r="B335" s="40" t="s">
        <v>346</v>
      </c>
      <c r="C335" s="37">
        <v>63294</v>
      </c>
      <c r="D335" s="37">
        <v>27233</v>
      </c>
      <c r="E335" s="37">
        <v>1242</v>
      </c>
      <c r="F335" s="37">
        <v>2920</v>
      </c>
      <c r="G335" s="37">
        <v>682</v>
      </c>
      <c r="H335" s="37">
        <v>407</v>
      </c>
      <c r="I335" s="37">
        <v>898</v>
      </c>
      <c r="J335" s="37">
        <v>164</v>
      </c>
      <c r="K335" s="37">
        <v>0</v>
      </c>
      <c r="L335" s="37"/>
      <c r="M335" s="38">
        <v>0</v>
      </c>
      <c r="N335" s="15">
        <f t="shared" si="5"/>
        <v>96840</v>
      </c>
    </row>
    <row r="336" spans="1:14" x14ac:dyDescent="0.25">
      <c r="A336" s="20">
        <v>333</v>
      </c>
      <c r="B336" s="40" t="s">
        <v>347</v>
      </c>
      <c r="C336" s="37">
        <v>193866</v>
      </c>
      <c r="D336" s="37">
        <v>59331</v>
      </c>
      <c r="E336" s="37">
        <v>3719</v>
      </c>
      <c r="F336" s="37">
        <v>6778</v>
      </c>
      <c r="G336" s="37">
        <v>4955</v>
      </c>
      <c r="H336" s="37">
        <v>1503</v>
      </c>
      <c r="I336" s="37">
        <v>5253</v>
      </c>
      <c r="J336" s="37">
        <v>446</v>
      </c>
      <c r="K336" s="37">
        <v>0</v>
      </c>
      <c r="L336" s="37">
        <v>3614</v>
      </c>
      <c r="M336" s="38">
        <v>0</v>
      </c>
      <c r="N336" s="15">
        <f t="shared" si="5"/>
        <v>279465</v>
      </c>
    </row>
    <row r="337" spans="1:14" x14ac:dyDescent="0.25">
      <c r="A337" s="20">
        <v>334</v>
      </c>
      <c r="B337" s="40" t="s">
        <v>348</v>
      </c>
      <c r="C337" s="37">
        <v>1789798</v>
      </c>
      <c r="D337" s="37">
        <v>529240</v>
      </c>
      <c r="E337" s="37">
        <v>31523</v>
      </c>
      <c r="F337" s="37">
        <v>65099</v>
      </c>
      <c r="G337" s="37">
        <v>92614</v>
      </c>
      <c r="H337" s="37">
        <v>12686</v>
      </c>
      <c r="I337" s="37">
        <v>57407</v>
      </c>
      <c r="J337" s="37">
        <v>3562</v>
      </c>
      <c r="K337" s="37">
        <v>0</v>
      </c>
      <c r="L337" s="37"/>
      <c r="M337" s="38">
        <v>0</v>
      </c>
      <c r="N337" s="15">
        <f t="shared" si="5"/>
        <v>2581929</v>
      </c>
    </row>
    <row r="338" spans="1:14" x14ac:dyDescent="0.25">
      <c r="A338" s="20">
        <v>335</v>
      </c>
      <c r="B338" s="40" t="s">
        <v>349</v>
      </c>
      <c r="C338" s="37">
        <v>113466</v>
      </c>
      <c r="D338" s="37">
        <v>50524</v>
      </c>
      <c r="E338" s="37">
        <v>2078</v>
      </c>
      <c r="F338" s="37">
        <v>5770</v>
      </c>
      <c r="G338" s="37">
        <v>1858</v>
      </c>
      <c r="H338" s="37">
        <v>610</v>
      </c>
      <c r="I338" s="37">
        <v>1168</v>
      </c>
      <c r="J338" s="37">
        <v>322</v>
      </c>
      <c r="K338" s="37">
        <v>0</v>
      </c>
      <c r="L338" s="37"/>
      <c r="M338" s="38">
        <v>0</v>
      </c>
      <c r="N338" s="15">
        <f t="shared" si="5"/>
        <v>175796</v>
      </c>
    </row>
    <row r="339" spans="1:14" x14ac:dyDescent="0.25">
      <c r="A339" s="20">
        <v>336</v>
      </c>
      <c r="B339" s="40" t="s">
        <v>350</v>
      </c>
      <c r="C339" s="37">
        <v>210632</v>
      </c>
      <c r="D339" s="37">
        <v>99038</v>
      </c>
      <c r="E339" s="37">
        <v>3833</v>
      </c>
      <c r="F339" s="37">
        <v>8808</v>
      </c>
      <c r="G339" s="37">
        <v>3646</v>
      </c>
      <c r="H339" s="37">
        <v>1379</v>
      </c>
      <c r="I339" s="37">
        <v>3577</v>
      </c>
      <c r="J339" s="37">
        <v>502</v>
      </c>
      <c r="K339" s="37">
        <v>0</v>
      </c>
      <c r="L339" s="37"/>
      <c r="M339" s="38">
        <v>0</v>
      </c>
      <c r="N339" s="15">
        <f t="shared" si="5"/>
        <v>331415</v>
      </c>
    </row>
    <row r="340" spans="1:14" x14ac:dyDescent="0.25">
      <c r="A340" s="20">
        <v>337</v>
      </c>
      <c r="B340" s="40" t="s">
        <v>351</v>
      </c>
      <c r="C340" s="37">
        <v>315132</v>
      </c>
      <c r="D340" s="37">
        <v>101844</v>
      </c>
      <c r="E340" s="37">
        <v>5232</v>
      </c>
      <c r="F340" s="37">
        <v>12710</v>
      </c>
      <c r="G340" s="37">
        <v>10977</v>
      </c>
      <c r="H340" s="37">
        <v>1965</v>
      </c>
      <c r="I340" s="37">
        <v>6480</v>
      </c>
      <c r="J340" s="37">
        <v>680</v>
      </c>
      <c r="K340" s="37">
        <v>0</v>
      </c>
      <c r="L340" s="37">
        <v>4185</v>
      </c>
      <c r="M340" s="38">
        <v>0</v>
      </c>
      <c r="N340" s="15">
        <f t="shared" si="5"/>
        <v>459205</v>
      </c>
    </row>
    <row r="341" spans="1:14" x14ac:dyDescent="0.25">
      <c r="A341" s="20">
        <v>338</v>
      </c>
      <c r="B341" s="40" t="s">
        <v>352</v>
      </c>
      <c r="C341" s="37">
        <v>498342</v>
      </c>
      <c r="D341" s="37">
        <v>310838</v>
      </c>
      <c r="E341" s="37">
        <v>8751</v>
      </c>
      <c r="F341" s="37">
        <v>16414</v>
      </c>
      <c r="G341" s="37">
        <v>18825</v>
      </c>
      <c r="H341" s="37">
        <v>3760</v>
      </c>
      <c r="I341" s="37">
        <v>15898</v>
      </c>
      <c r="J341" s="37">
        <v>823</v>
      </c>
      <c r="K341" s="37">
        <v>0</v>
      </c>
      <c r="L341" s="37"/>
      <c r="M341" s="38">
        <v>0</v>
      </c>
      <c r="N341" s="15">
        <f t="shared" si="5"/>
        <v>873651</v>
      </c>
    </row>
    <row r="342" spans="1:14" x14ac:dyDescent="0.25">
      <c r="A342" s="20">
        <v>339</v>
      </c>
      <c r="B342" s="40" t="s">
        <v>353</v>
      </c>
      <c r="C342" s="37">
        <v>353138</v>
      </c>
      <c r="D342" s="37">
        <v>143513</v>
      </c>
      <c r="E342" s="37">
        <v>4131</v>
      </c>
      <c r="F342" s="37">
        <v>11233</v>
      </c>
      <c r="G342" s="37">
        <v>7590</v>
      </c>
      <c r="H342" s="37">
        <v>2032</v>
      </c>
      <c r="I342" s="37">
        <v>5603</v>
      </c>
      <c r="J342" s="37">
        <v>732</v>
      </c>
      <c r="K342" s="37">
        <v>0</v>
      </c>
      <c r="L342" s="37"/>
      <c r="M342" s="38">
        <v>0</v>
      </c>
      <c r="N342" s="15">
        <f t="shared" si="5"/>
        <v>527972</v>
      </c>
    </row>
    <row r="343" spans="1:14" x14ac:dyDescent="0.25">
      <c r="A343" s="20">
        <v>340</v>
      </c>
      <c r="B343" s="40" t="s">
        <v>354</v>
      </c>
      <c r="C343" s="37">
        <v>130228</v>
      </c>
      <c r="D343" s="37">
        <v>38387</v>
      </c>
      <c r="E343" s="37">
        <v>2345</v>
      </c>
      <c r="F343" s="37">
        <v>6182</v>
      </c>
      <c r="G343" s="37">
        <v>3387</v>
      </c>
      <c r="H343" s="37">
        <v>746</v>
      </c>
      <c r="I343" s="37">
        <v>2033</v>
      </c>
      <c r="J343" s="37">
        <v>351</v>
      </c>
      <c r="K343" s="37">
        <v>0</v>
      </c>
      <c r="L343" s="37"/>
      <c r="M343" s="38">
        <v>0</v>
      </c>
      <c r="N343" s="15">
        <f t="shared" si="5"/>
        <v>183659</v>
      </c>
    </row>
    <row r="344" spans="1:14" x14ac:dyDescent="0.25">
      <c r="A344" s="20">
        <v>341</v>
      </c>
      <c r="B344" s="40" t="s">
        <v>355</v>
      </c>
      <c r="C344" s="37">
        <v>79376</v>
      </c>
      <c r="D344" s="37">
        <v>35888</v>
      </c>
      <c r="E344" s="37">
        <v>1356</v>
      </c>
      <c r="F344" s="37">
        <v>3934</v>
      </c>
      <c r="G344" s="37">
        <v>447</v>
      </c>
      <c r="H344" s="37">
        <v>404</v>
      </c>
      <c r="I344" s="37">
        <v>436</v>
      </c>
      <c r="J344" s="37">
        <v>268</v>
      </c>
      <c r="K344" s="37">
        <v>0</v>
      </c>
      <c r="L344" s="37"/>
      <c r="M344" s="38">
        <v>0</v>
      </c>
      <c r="N344" s="15">
        <f t="shared" si="5"/>
        <v>122109</v>
      </c>
    </row>
    <row r="345" spans="1:14" x14ac:dyDescent="0.25">
      <c r="A345" s="20">
        <v>342</v>
      </c>
      <c r="B345" s="40" t="s">
        <v>356</v>
      </c>
      <c r="C345" s="37">
        <v>380674</v>
      </c>
      <c r="D345" s="37">
        <v>149041</v>
      </c>
      <c r="E345" s="37">
        <v>4875</v>
      </c>
      <c r="F345" s="37">
        <v>13329</v>
      </c>
      <c r="G345" s="37">
        <v>5826</v>
      </c>
      <c r="H345" s="37">
        <v>2189</v>
      </c>
      <c r="I345" s="37">
        <v>5669</v>
      </c>
      <c r="J345" s="37">
        <v>505</v>
      </c>
      <c r="K345" s="37">
        <v>0</v>
      </c>
      <c r="L345" s="37"/>
      <c r="M345" s="38">
        <v>0</v>
      </c>
      <c r="N345" s="15">
        <f t="shared" si="5"/>
        <v>562108</v>
      </c>
    </row>
    <row r="346" spans="1:14" x14ac:dyDescent="0.25">
      <c r="A346" s="20">
        <v>343</v>
      </c>
      <c r="B346" s="40" t="s">
        <v>357</v>
      </c>
      <c r="C346" s="37">
        <v>159100</v>
      </c>
      <c r="D346" s="37">
        <v>78359</v>
      </c>
      <c r="E346" s="37">
        <v>2875</v>
      </c>
      <c r="F346" s="37">
        <v>6883</v>
      </c>
      <c r="G346" s="37">
        <v>3803</v>
      </c>
      <c r="H346" s="37">
        <v>1004</v>
      </c>
      <c r="I346" s="37">
        <v>2923</v>
      </c>
      <c r="J346" s="37">
        <v>394</v>
      </c>
      <c r="K346" s="37">
        <v>0</v>
      </c>
      <c r="L346" s="37"/>
      <c r="M346" s="38">
        <v>0</v>
      </c>
      <c r="N346" s="15">
        <f t="shared" si="5"/>
        <v>255341</v>
      </c>
    </row>
    <row r="347" spans="1:14" x14ac:dyDescent="0.25">
      <c r="A347" s="20">
        <v>344</v>
      </c>
      <c r="B347" s="40" t="s">
        <v>358</v>
      </c>
      <c r="C347" s="37">
        <v>184310</v>
      </c>
      <c r="D347" s="37">
        <v>100394</v>
      </c>
      <c r="E347" s="37">
        <v>3155</v>
      </c>
      <c r="F347" s="37">
        <v>7936</v>
      </c>
      <c r="G347" s="37">
        <v>5316</v>
      </c>
      <c r="H347" s="37">
        <v>1110</v>
      </c>
      <c r="I347" s="37">
        <v>3438</v>
      </c>
      <c r="J347" s="37">
        <v>455</v>
      </c>
      <c r="K347" s="37">
        <v>0</v>
      </c>
      <c r="L347" s="37"/>
      <c r="M347" s="38">
        <v>0</v>
      </c>
      <c r="N347" s="15">
        <f t="shared" si="5"/>
        <v>306114</v>
      </c>
    </row>
    <row r="348" spans="1:14" x14ac:dyDescent="0.25">
      <c r="A348" s="20">
        <v>345</v>
      </c>
      <c r="B348" s="40" t="s">
        <v>359</v>
      </c>
      <c r="C348" s="37">
        <v>215236</v>
      </c>
      <c r="D348" s="37">
        <v>68101</v>
      </c>
      <c r="E348" s="37">
        <v>3783</v>
      </c>
      <c r="F348" s="37">
        <v>9170</v>
      </c>
      <c r="G348" s="37">
        <v>8264</v>
      </c>
      <c r="H348" s="37">
        <v>1344</v>
      </c>
      <c r="I348" s="37">
        <v>4890</v>
      </c>
      <c r="J348" s="37">
        <v>504</v>
      </c>
      <c r="K348" s="37">
        <v>0</v>
      </c>
      <c r="L348" s="37">
        <v>16786</v>
      </c>
      <c r="M348" s="38">
        <v>0</v>
      </c>
      <c r="N348" s="15">
        <f t="shared" si="5"/>
        <v>328078</v>
      </c>
    </row>
    <row r="349" spans="1:14" x14ac:dyDescent="0.25">
      <c r="A349" s="20">
        <v>346</v>
      </c>
      <c r="B349" s="40" t="s">
        <v>360</v>
      </c>
      <c r="C349" s="37">
        <v>149362</v>
      </c>
      <c r="D349" s="37">
        <v>47593</v>
      </c>
      <c r="E349" s="37">
        <v>2419</v>
      </c>
      <c r="F349" s="37">
        <v>6163</v>
      </c>
      <c r="G349" s="37">
        <v>3034</v>
      </c>
      <c r="H349" s="37">
        <v>893</v>
      </c>
      <c r="I349" s="37">
        <v>2316</v>
      </c>
      <c r="J349" s="37">
        <v>331</v>
      </c>
      <c r="K349" s="37">
        <v>0</v>
      </c>
      <c r="L349" s="37"/>
      <c r="M349" s="38">
        <v>0</v>
      </c>
      <c r="N349" s="15">
        <f t="shared" si="5"/>
        <v>212111</v>
      </c>
    </row>
    <row r="350" spans="1:14" x14ac:dyDescent="0.25">
      <c r="A350" s="20">
        <v>347</v>
      </c>
      <c r="B350" s="40" t="s">
        <v>361</v>
      </c>
      <c r="C350" s="37">
        <v>196348</v>
      </c>
      <c r="D350" s="37">
        <v>64905</v>
      </c>
      <c r="E350" s="37">
        <v>3578</v>
      </c>
      <c r="F350" s="37">
        <v>8435</v>
      </c>
      <c r="G350" s="37">
        <v>7253</v>
      </c>
      <c r="H350" s="37">
        <v>1257</v>
      </c>
      <c r="I350" s="37">
        <v>4507</v>
      </c>
      <c r="J350" s="37">
        <v>474</v>
      </c>
      <c r="K350" s="37">
        <v>0</v>
      </c>
      <c r="L350" s="37"/>
      <c r="M350" s="38">
        <v>0</v>
      </c>
      <c r="N350" s="15">
        <f t="shared" si="5"/>
        <v>286757</v>
      </c>
    </row>
    <row r="351" spans="1:14" x14ac:dyDescent="0.25">
      <c r="A351" s="20">
        <v>348</v>
      </c>
      <c r="B351" s="40" t="s">
        <v>362</v>
      </c>
      <c r="C351" s="37">
        <v>467762</v>
      </c>
      <c r="D351" s="37">
        <v>239927</v>
      </c>
      <c r="E351" s="37">
        <v>8263</v>
      </c>
      <c r="F351" s="37">
        <v>19308</v>
      </c>
      <c r="G351" s="37">
        <v>17594</v>
      </c>
      <c r="H351" s="37">
        <v>3018</v>
      </c>
      <c r="I351" s="37">
        <v>10836</v>
      </c>
      <c r="J351" s="37">
        <v>1049</v>
      </c>
      <c r="K351" s="37">
        <v>0</v>
      </c>
      <c r="L351" s="37"/>
      <c r="M351" s="38">
        <v>0</v>
      </c>
      <c r="N351" s="15">
        <f t="shared" si="5"/>
        <v>767757</v>
      </c>
    </row>
    <row r="352" spans="1:14" x14ac:dyDescent="0.25">
      <c r="A352" s="20">
        <v>349</v>
      </c>
      <c r="B352" s="40" t="s">
        <v>363</v>
      </c>
      <c r="C352" s="37">
        <v>130570</v>
      </c>
      <c r="D352" s="37">
        <v>43565</v>
      </c>
      <c r="E352" s="37">
        <v>2358</v>
      </c>
      <c r="F352" s="37">
        <v>6028</v>
      </c>
      <c r="G352" s="37">
        <v>4061</v>
      </c>
      <c r="H352" s="37">
        <v>773</v>
      </c>
      <c r="I352" s="37">
        <v>2369</v>
      </c>
      <c r="J352" s="37">
        <v>337</v>
      </c>
      <c r="K352" s="37">
        <v>0</v>
      </c>
      <c r="L352" s="37"/>
      <c r="M352" s="38">
        <v>0</v>
      </c>
      <c r="N352" s="15">
        <f t="shared" si="5"/>
        <v>190061</v>
      </c>
    </row>
    <row r="353" spans="1:14" x14ac:dyDescent="0.25">
      <c r="A353" s="20">
        <v>350</v>
      </c>
      <c r="B353" s="40" t="s">
        <v>364</v>
      </c>
      <c r="C353" s="37">
        <v>1074874</v>
      </c>
      <c r="D353" s="37">
        <v>475449</v>
      </c>
      <c r="E353" s="37">
        <v>19345</v>
      </c>
      <c r="F353" s="37">
        <v>35642</v>
      </c>
      <c r="G353" s="37">
        <v>28799</v>
      </c>
      <c r="H353" s="37">
        <v>8194</v>
      </c>
      <c r="I353" s="37">
        <v>31215</v>
      </c>
      <c r="J353" s="37">
        <v>2164</v>
      </c>
      <c r="K353" s="37">
        <v>0</v>
      </c>
      <c r="L353" s="37">
        <v>151076</v>
      </c>
      <c r="M353" s="38">
        <v>0</v>
      </c>
      <c r="N353" s="15">
        <f t="shared" si="5"/>
        <v>1826758</v>
      </c>
    </row>
    <row r="354" spans="1:14" x14ac:dyDescent="0.25">
      <c r="A354" s="20">
        <v>351</v>
      </c>
      <c r="B354" s="40" t="s">
        <v>365</v>
      </c>
      <c r="C354" s="37">
        <v>168958</v>
      </c>
      <c r="D354" s="37">
        <v>86760</v>
      </c>
      <c r="E354" s="37">
        <v>3094</v>
      </c>
      <c r="F354" s="37">
        <v>7508</v>
      </c>
      <c r="G354" s="37">
        <v>5888</v>
      </c>
      <c r="H354" s="37">
        <v>1054</v>
      </c>
      <c r="I354" s="37">
        <v>3537</v>
      </c>
      <c r="J354" s="37">
        <v>418</v>
      </c>
      <c r="K354" s="37">
        <v>0</v>
      </c>
      <c r="L354" s="37"/>
      <c r="M354" s="38">
        <v>0</v>
      </c>
      <c r="N354" s="15">
        <f t="shared" si="5"/>
        <v>277217</v>
      </c>
    </row>
    <row r="355" spans="1:14" x14ac:dyDescent="0.25">
      <c r="A355" s="20">
        <v>352</v>
      </c>
      <c r="B355" s="40" t="s">
        <v>366</v>
      </c>
      <c r="C355" s="37">
        <v>195820</v>
      </c>
      <c r="D355" s="37">
        <v>59358</v>
      </c>
      <c r="E355" s="37">
        <v>3477</v>
      </c>
      <c r="F355" s="37">
        <v>8678</v>
      </c>
      <c r="G355" s="37">
        <v>8358</v>
      </c>
      <c r="H355" s="37">
        <v>1189</v>
      </c>
      <c r="I355" s="37">
        <v>4118</v>
      </c>
      <c r="J355" s="37">
        <v>491</v>
      </c>
      <c r="K355" s="37">
        <v>0</v>
      </c>
      <c r="L355" s="37">
        <v>11683</v>
      </c>
      <c r="M355" s="38">
        <v>0</v>
      </c>
      <c r="N355" s="15">
        <f t="shared" si="5"/>
        <v>293172</v>
      </c>
    </row>
    <row r="356" spans="1:14" x14ac:dyDescent="0.25">
      <c r="A356" s="20">
        <v>353</v>
      </c>
      <c r="B356" s="40" t="s">
        <v>367</v>
      </c>
      <c r="C356" s="37">
        <v>147394</v>
      </c>
      <c r="D356" s="37">
        <v>122166</v>
      </c>
      <c r="E356" s="37">
        <v>2626</v>
      </c>
      <c r="F356" s="37">
        <v>6580</v>
      </c>
      <c r="G356" s="37">
        <v>4218</v>
      </c>
      <c r="H356" s="37">
        <v>891</v>
      </c>
      <c r="I356" s="37">
        <v>2745</v>
      </c>
      <c r="J356" s="37">
        <v>372</v>
      </c>
      <c r="K356" s="37">
        <v>0</v>
      </c>
      <c r="L356" s="37">
        <v>37392</v>
      </c>
      <c r="M356" s="38">
        <v>0</v>
      </c>
      <c r="N356" s="15">
        <f t="shared" si="5"/>
        <v>324384</v>
      </c>
    </row>
    <row r="357" spans="1:14" x14ac:dyDescent="0.25">
      <c r="A357" s="20">
        <v>354</v>
      </c>
      <c r="B357" s="40" t="s">
        <v>368</v>
      </c>
      <c r="C357" s="37">
        <v>91598</v>
      </c>
      <c r="D357" s="37">
        <v>50601</v>
      </c>
      <c r="E357" s="37">
        <v>1673</v>
      </c>
      <c r="F357" s="37">
        <v>4846</v>
      </c>
      <c r="G357" s="37">
        <v>1192</v>
      </c>
      <c r="H357" s="37">
        <v>466</v>
      </c>
      <c r="I357" s="37">
        <v>647</v>
      </c>
      <c r="J357" s="37">
        <v>270</v>
      </c>
      <c r="K357" s="37">
        <v>0</v>
      </c>
      <c r="L357" s="37">
        <v>4803</v>
      </c>
      <c r="M357" s="38">
        <v>0</v>
      </c>
      <c r="N357" s="15">
        <f t="shared" si="5"/>
        <v>156096</v>
      </c>
    </row>
    <row r="358" spans="1:14" x14ac:dyDescent="0.25">
      <c r="A358" s="20">
        <v>355</v>
      </c>
      <c r="B358" s="40" t="s">
        <v>369</v>
      </c>
      <c r="C358" s="37">
        <v>90440</v>
      </c>
      <c r="D358" s="37">
        <v>49151</v>
      </c>
      <c r="E358" s="37">
        <v>1647</v>
      </c>
      <c r="F358" s="37">
        <v>4693</v>
      </c>
      <c r="G358" s="37">
        <v>1599</v>
      </c>
      <c r="H358" s="37">
        <v>471</v>
      </c>
      <c r="I358" s="37">
        <v>851</v>
      </c>
      <c r="J358" s="37">
        <v>262</v>
      </c>
      <c r="K358" s="37">
        <v>0</v>
      </c>
      <c r="L358" s="37"/>
      <c r="M358" s="38">
        <v>0</v>
      </c>
      <c r="N358" s="15">
        <f t="shared" si="5"/>
        <v>149114</v>
      </c>
    </row>
    <row r="359" spans="1:14" x14ac:dyDescent="0.25">
      <c r="A359" s="20">
        <v>356</v>
      </c>
      <c r="B359" s="40" t="s">
        <v>370</v>
      </c>
      <c r="C359" s="37">
        <v>183708</v>
      </c>
      <c r="D359" s="37">
        <v>62876</v>
      </c>
      <c r="E359" s="37">
        <v>3068</v>
      </c>
      <c r="F359" s="37">
        <v>8572</v>
      </c>
      <c r="G359" s="37">
        <v>4038</v>
      </c>
      <c r="H359" s="37">
        <v>994</v>
      </c>
      <c r="I359" s="37">
        <v>2422</v>
      </c>
      <c r="J359" s="37">
        <v>473</v>
      </c>
      <c r="K359" s="37">
        <v>0</v>
      </c>
      <c r="L359" s="37"/>
      <c r="M359" s="38">
        <v>0</v>
      </c>
      <c r="N359" s="15">
        <f t="shared" si="5"/>
        <v>266151</v>
      </c>
    </row>
    <row r="360" spans="1:14" x14ac:dyDescent="0.25">
      <c r="A360" s="20">
        <v>357</v>
      </c>
      <c r="B360" s="40" t="s">
        <v>371</v>
      </c>
      <c r="C360" s="37">
        <v>126206</v>
      </c>
      <c r="D360" s="37">
        <v>56151</v>
      </c>
      <c r="E360" s="37">
        <v>2184</v>
      </c>
      <c r="F360" s="37">
        <v>5824</v>
      </c>
      <c r="G360" s="37">
        <v>1474</v>
      </c>
      <c r="H360" s="37">
        <v>714</v>
      </c>
      <c r="I360" s="37">
        <v>1373</v>
      </c>
      <c r="J360" s="37">
        <v>348</v>
      </c>
      <c r="K360" s="37">
        <v>0</v>
      </c>
      <c r="L360" s="37"/>
      <c r="M360" s="38">
        <v>0</v>
      </c>
      <c r="N360" s="15">
        <f t="shared" si="5"/>
        <v>194274</v>
      </c>
    </row>
    <row r="361" spans="1:14" x14ac:dyDescent="0.25">
      <c r="A361" s="20">
        <v>358</v>
      </c>
      <c r="B361" s="40" t="s">
        <v>372</v>
      </c>
      <c r="C361" s="37">
        <v>197418</v>
      </c>
      <c r="D361" s="37">
        <v>88943</v>
      </c>
      <c r="E361" s="37">
        <v>3512</v>
      </c>
      <c r="F361" s="37">
        <v>8766</v>
      </c>
      <c r="G361" s="37">
        <v>3858</v>
      </c>
      <c r="H361" s="37">
        <v>1198</v>
      </c>
      <c r="I361" s="37">
        <v>3082</v>
      </c>
      <c r="J361" s="37">
        <v>493</v>
      </c>
      <c r="K361" s="37">
        <v>0</v>
      </c>
      <c r="L361" s="37"/>
      <c r="M361" s="38">
        <v>0</v>
      </c>
      <c r="N361" s="15">
        <f t="shared" si="5"/>
        <v>307270</v>
      </c>
    </row>
    <row r="362" spans="1:14" x14ac:dyDescent="0.25">
      <c r="A362" s="20">
        <v>359</v>
      </c>
      <c r="B362" s="40" t="s">
        <v>373</v>
      </c>
      <c r="C362" s="37">
        <v>143732</v>
      </c>
      <c r="D362" s="37">
        <v>55330</v>
      </c>
      <c r="E362" s="37">
        <v>2832</v>
      </c>
      <c r="F362" s="37">
        <v>5510</v>
      </c>
      <c r="G362" s="37">
        <v>1913</v>
      </c>
      <c r="H362" s="37">
        <v>1079</v>
      </c>
      <c r="I362" s="37">
        <v>2996</v>
      </c>
      <c r="J362" s="37">
        <v>308</v>
      </c>
      <c r="K362" s="37">
        <v>0</v>
      </c>
      <c r="L362" s="37">
        <v>2927</v>
      </c>
      <c r="M362" s="38">
        <v>0</v>
      </c>
      <c r="N362" s="15">
        <f t="shared" si="5"/>
        <v>216627</v>
      </c>
    </row>
    <row r="363" spans="1:14" x14ac:dyDescent="0.25">
      <c r="A363" s="20">
        <v>360</v>
      </c>
      <c r="B363" s="40" t="s">
        <v>374</v>
      </c>
      <c r="C363" s="37">
        <v>243026</v>
      </c>
      <c r="D363" s="37">
        <v>136134</v>
      </c>
      <c r="E363" s="37">
        <v>4303</v>
      </c>
      <c r="F363" s="37">
        <v>10821</v>
      </c>
      <c r="G363" s="37">
        <v>7778</v>
      </c>
      <c r="H363" s="37">
        <v>1464</v>
      </c>
      <c r="I363" s="37">
        <v>4646</v>
      </c>
      <c r="J363" s="37">
        <v>617</v>
      </c>
      <c r="K363" s="37">
        <v>0</v>
      </c>
      <c r="L363" s="37"/>
      <c r="M363" s="38">
        <v>0</v>
      </c>
      <c r="N363" s="15">
        <f t="shared" si="5"/>
        <v>408789</v>
      </c>
    </row>
    <row r="364" spans="1:14" x14ac:dyDescent="0.25">
      <c r="A364" s="20">
        <v>361</v>
      </c>
      <c r="B364" s="40" t="s">
        <v>375</v>
      </c>
      <c r="C364" s="37">
        <v>113256</v>
      </c>
      <c r="D364" s="37">
        <v>64041</v>
      </c>
      <c r="E364" s="37">
        <v>2051</v>
      </c>
      <c r="F364" s="37">
        <v>5846</v>
      </c>
      <c r="G364" s="37">
        <v>1811</v>
      </c>
      <c r="H364" s="37">
        <v>590</v>
      </c>
      <c r="I364" s="37">
        <v>1036</v>
      </c>
      <c r="J364" s="37">
        <v>331</v>
      </c>
      <c r="K364" s="37">
        <v>0</v>
      </c>
      <c r="L364" s="37"/>
      <c r="M364" s="38">
        <v>0</v>
      </c>
      <c r="N364" s="15">
        <f t="shared" si="5"/>
        <v>188962</v>
      </c>
    </row>
    <row r="365" spans="1:14" x14ac:dyDescent="0.25">
      <c r="A365" s="20">
        <v>362</v>
      </c>
      <c r="B365" s="40" t="s">
        <v>376</v>
      </c>
      <c r="C365" s="37">
        <v>146214</v>
      </c>
      <c r="D365" s="37">
        <v>65222</v>
      </c>
      <c r="E365" s="37">
        <v>2583</v>
      </c>
      <c r="F365" s="37">
        <v>6227</v>
      </c>
      <c r="G365" s="37">
        <v>2893</v>
      </c>
      <c r="H365" s="37">
        <v>917</v>
      </c>
      <c r="I365" s="37">
        <v>2448</v>
      </c>
      <c r="J365" s="37">
        <v>346</v>
      </c>
      <c r="K365" s="37">
        <v>0</v>
      </c>
      <c r="L365" s="37">
        <v>4385</v>
      </c>
      <c r="M365" s="38">
        <v>0</v>
      </c>
      <c r="N365" s="15">
        <f t="shared" si="5"/>
        <v>231235</v>
      </c>
    </row>
    <row r="366" spans="1:14" x14ac:dyDescent="0.25">
      <c r="A366" s="20">
        <v>363</v>
      </c>
      <c r="B366" s="40" t="s">
        <v>377</v>
      </c>
      <c r="C366" s="37">
        <v>163148</v>
      </c>
      <c r="D366" s="37">
        <v>77680</v>
      </c>
      <c r="E366" s="37">
        <v>2888</v>
      </c>
      <c r="F366" s="37">
        <v>7338</v>
      </c>
      <c r="G366" s="37">
        <v>4987</v>
      </c>
      <c r="H366" s="37">
        <v>971</v>
      </c>
      <c r="I366" s="37">
        <v>3082</v>
      </c>
      <c r="J366" s="37">
        <v>425</v>
      </c>
      <c r="K366" s="37">
        <v>0</v>
      </c>
      <c r="L366" s="37"/>
      <c r="M366" s="38">
        <v>0</v>
      </c>
      <c r="N366" s="15">
        <f t="shared" si="5"/>
        <v>260519</v>
      </c>
    </row>
    <row r="367" spans="1:14" x14ac:dyDescent="0.25">
      <c r="A367" s="20">
        <v>364</v>
      </c>
      <c r="B367" s="40" t="s">
        <v>378</v>
      </c>
      <c r="C367" s="37">
        <v>740848</v>
      </c>
      <c r="D367" s="37">
        <v>315817</v>
      </c>
      <c r="E367" s="37">
        <v>12712</v>
      </c>
      <c r="F367" s="37">
        <v>28055</v>
      </c>
      <c r="G367" s="37">
        <v>32390</v>
      </c>
      <c r="H367" s="37">
        <v>4999</v>
      </c>
      <c r="I367" s="37">
        <v>20379</v>
      </c>
      <c r="J367" s="37">
        <v>1482</v>
      </c>
      <c r="K367" s="37">
        <v>0</v>
      </c>
      <c r="L367" s="37"/>
      <c r="M367" s="38">
        <v>0</v>
      </c>
      <c r="N367" s="15">
        <f t="shared" si="5"/>
        <v>1156682</v>
      </c>
    </row>
    <row r="368" spans="1:14" x14ac:dyDescent="0.25">
      <c r="A368" s="20">
        <v>365</v>
      </c>
      <c r="B368" s="40" t="s">
        <v>379</v>
      </c>
      <c r="C368" s="37">
        <v>97970</v>
      </c>
      <c r="D368" s="37">
        <v>43711</v>
      </c>
      <c r="E368" s="37">
        <v>1644</v>
      </c>
      <c r="F368" s="37">
        <v>4545</v>
      </c>
      <c r="G368" s="37">
        <v>2093</v>
      </c>
      <c r="H368" s="37">
        <v>536</v>
      </c>
      <c r="I368" s="37">
        <v>1287</v>
      </c>
      <c r="J368" s="37">
        <v>264</v>
      </c>
      <c r="K368" s="37">
        <v>0</v>
      </c>
      <c r="L368" s="37"/>
      <c r="M368" s="38">
        <v>0</v>
      </c>
      <c r="N368" s="15">
        <f t="shared" si="5"/>
        <v>152050</v>
      </c>
    </row>
    <row r="369" spans="1:14" x14ac:dyDescent="0.25">
      <c r="A369" s="20">
        <v>366</v>
      </c>
      <c r="B369" s="40" t="s">
        <v>380</v>
      </c>
      <c r="C369" s="37">
        <v>306292</v>
      </c>
      <c r="D369" s="37">
        <v>196903</v>
      </c>
      <c r="E369" s="37">
        <v>5052</v>
      </c>
      <c r="F369" s="37">
        <v>12112</v>
      </c>
      <c r="G369" s="37">
        <v>8468</v>
      </c>
      <c r="H369" s="37">
        <v>1918</v>
      </c>
      <c r="I369" s="37">
        <v>5807</v>
      </c>
      <c r="J369" s="37">
        <v>779</v>
      </c>
      <c r="K369" s="37">
        <v>0</v>
      </c>
      <c r="L369" s="37">
        <v>46683</v>
      </c>
      <c r="M369" s="38">
        <v>0</v>
      </c>
      <c r="N369" s="15">
        <f t="shared" si="5"/>
        <v>584014</v>
      </c>
    </row>
    <row r="370" spans="1:14" x14ac:dyDescent="0.25">
      <c r="A370" s="20">
        <v>367</v>
      </c>
      <c r="B370" s="40" t="s">
        <v>381</v>
      </c>
      <c r="C370" s="37">
        <v>231504</v>
      </c>
      <c r="D370" s="37">
        <v>73100</v>
      </c>
      <c r="E370" s="37">
        <v>4139</v>
      </c>
      <c r="F370" s="37">
        <v>10006</v>
      </c>
      <c r="G370" s="37">
        <v>9769</v>
      </c>
      <c r="H370" s="37">
        <v>1449</v>
      </c>
      <c r="I370" s="37">
        <v>5299</v>
      </c>
      <c r="J370" s="37">
        <v>561</v>
      </c>
      <c r="K370" s="37">
        <v>0</v>
      </c>
      <c r="L370" s="37"/>
      <c r="M370" s="38">
        <v>0</v>
      </c>
      <c r="N370" s="15">
        <f t="shared" si="5"/>
        <v>335827</v>
      </c>
    </row>
    <row r="371" spans="1:14" x14ac:dyDescent="0.25">
      <c r="A371" s="20">
        <v>368</v>
      </c>
      <c r="B371" s="40" t="s">
        <v>382</v>
      </c>
      <c r="C371" s="37">
        <v>285526</v>
      </c>
      <c r="D371" s="37">
        <v>164793</v>
      </c>
      <c r="E371" s="37">
        <v>5120</v>
      </c>
      <c r="F371" s="37">
        <v>14259</v>
      </c>
      <c r="G371" s="37">
        <v>3842</v>
      </c>
      <c r="H371" s="37">
        <v>1538</v>
      </c>
      <c r="I371" s="37">
        <v>2745</v>
      </c>
      <c r="J371" s="37">
        <v>777</v>
      </c>
      <c r="K371" s="37">
        <v>0</v>
      </c>
      <c r="L371" s="37">
        <v>19062</v>
      </c>
      <c r="M371" s="38">
        <v>0</v>
      </c>
      <c r="N371" s="15">
        <f t="shared" si="5"/>
        <v>497662</v>
      </c>
    </row>
    <row r="372" spans="1:14" x14ac:dyDescent="0.25">
      <c r="A372" s="20">
        <v>369</v>
      </c>
      <c r="B372" s="40" t="s">
        <v>383</v>
      </c>
      <c r="C372" s="37">
        <v>128454</v>
      </c>
      <c r="D372" s="37">
        <v>79515</v>
      </c>
      <c r="E372" s="37">
        <v>2494</v>
      </c>
      <c r="F372" s="37">
        <v>5198</v>
      </c>
      <c r="G372" s="37">
        <v>3701</v>
      </c>
      <c r="H372" s="37">
        <v>915</v>
      </c>
      <c r="I372" s="37">
        <v>3148</v>
      </c>
      <c r="J372" s="37">
        <v>294</v>
      </c>
      <c r="K372" s="37">
        <v>0</v>
      </c>
      <c r="L372" s="37">
        <v>5366</v>
      </c>
      <c r="M372" s="38">
        <v>0</v>
      </c>
      <c r="N372" s="15">
        <f t="shared" si="5"/>
        <v>229085</v>
      </c>
    </row>
    <row r="373" spans="1:14" x14ac:dyDescent="0.25">
      <c r="A373" s="20">
        <v>370</v>
      </c>
      <c r="B373" s="40" t="s">
        <v>384</v>
      </c>
      <c r="C373" s="37">
        <v>103530</v>
      </c>
      <c r="D373" s="37">
        <v>54727</v>
      </c>
      <c r="E373" s="37">
        <v>1664</v>
      </c>
      <c r="F373" s="37">
        <v>4532</v>
      </c>
      <c r="G373" s="37">
        <v>1270</v>
      </c>
      <c r="H373" s="37">
        <v>580</v>
      </c>
      <c r="I373" s="37">
        <v>1161</v>
      </c>
      <c r="J373" s="37">
        <v>244</v>
      </c>
      <c r="K373" s="37">
        <v>0</v>
      </c>
      <c r="L373" s="37"/>
      <c r="M373" s="38">
        <v>0</v>
      </c>
      <c r="N373" s="15">
        <f t="shared" si="5"/>
        <v>167708</v>
      </c>
    </row>
    <row r="374" spans="1:14" x14ac:dyDescent="0.25">
      <c r="A374" s="20">
        <v>371</v>
      </c>
      <c r="B374" s="40" t="s">
        <v>385</v>
      </c>
      <c r="C374" s="37">
        <v>124322</v>
      </c>
      <c r="D374" s="37">
        <v>63583</v>
      </c>
      <c r="E374" s="37">
        <v>2165</v>
      </c>
      <c r="F374" s="37">
        <v>5890</v>
      </c>
      <c r="G374" s="37">
        <v>2148</v>
      </c>
      <c r="H374" s="37">
        <v>690</v>
      </c>
      <c r="I374" s="37">
        <v>1458</v>
      </c>
      <c r="J374" s="37">
        <v>331</v>
      </c>
      <c r="K374" s="37">
        <v>0</v>
      </c>
      <c r="L374" s="37"/>
      <c r="M374" s="38">
        <v>0</v>
      </c>
      <c r="N374" s="15">
        <f t="shared" si="5"/>
        <v>200587</v>
      </c>
    </row>
    <row r="375" spans="1:14" x14ac:dyDescent="0.25">
      <c r="A375" s="20">
        <v>372</v>
      </c>
      <c r="B375" s="40" t="s">
        <v>386</v>
      </c>
      <c r="C375" s="37">
        <v>144868</v>
      </c>
      <c r="D375" s="37">
        <v>65810</v>
      </c>
      <c r="E375" s="37">
        <v>2585</v>
      </c>
      <c r="F375" s="37">
        <v>7102</v>
      </c>
      <c r="G375" s="37">
        <v>3489</v>
      </c>
      <c r="H375" s="37">
        <v>793</v>
      </c>
      <c r="I375" s="37">
        <v>1848</v>
      </c>
      <c r="J375" s="37">
        <v>399</v>
      </c>
      <c r="K375" s="37">
        <v>0</v>
      </c>
      <c r="L375" s="37"/>
      <c r="M375" s="38">
        <v>0</v>
      </c>
      <c r="N375" s="15">
        <f t="shared" si="5"/>
        <v>226894</v>
      </c>
    </row>
    <row r="376" spans="1:14" x14ac:dyDescent="0.25">
      <c r="A376" s="20">
        <v>373</v>
      </c>
      <c r="B376" s="40" t="s">
        <v>387</v>
      </c>
      <c r="C376" s="37">
        <v>75246</v>
      </c>
      <c r="D376" s="37">
        <v>37087</v>
      </c>
      <c r="E376" s="37">
        <v>1370</v>
      </c>
      <c r="F376" s="37">
        <v>4047</v>
      </c>
      <c r="G376" s="37">
        <v>761</v>
      </c>
      <c r="H376" s="37">
        <v>373</v>
      </c>
      <c r="I376" s="37">
        <v>436</v>
      </c>
      <c r="J376" s="37">
        <v>226</v>
      </c>
      <c r="K376" s="37">
        <v>0</v>
      </c>
      <c r="L376" s="37"/>
      <c r="M376" s="38">
        <v>0</v>
      </c>
      <c r="N376" s="15">
        <f t="shared" si="5"/>
        <v>119546</v>
      </c>
    </row>
    <row r="377" spans="1:14" x14ac:dyDescent="0.25">
      <c r="A377" s="20">
        <v>374</v>
      </c>
      <c r="B377" s="40" t="s">
        <v>388</v>
      </c>
      <c r="C377" s="37">
        <v>111116</v>
      </c>
      <c r="D377" s="37">
        <v>41639</v>
      </c>
      <c r="E377" s="37">
        <v>2016</v>
      </c>
      <c r="F377" s="37">
        <v>5322</v>
      </c>
      <c r="G377" s="37">
        <v>3677</v>
      </c>
      <c r="H377" s="37">
        <v>636</v>
      </c>
      <c r="I377" s="37">
        <v>1802</v>
      </c>
      <c r="J377" s="37">
        <v>298</v>
      </c>
      <c r="K377" s="37">
        <v>0</v>
      </c>
      <c r="L377" s="37"/>
      <c r="M377" s="38">
        <v>0</v>
      </c>
      <c r="N377" s="15">
        <f t="shared" si="5"/>
        <v>166506</v>
      </c>
    </row>
    <row r="378" spans="1:14" x14ac:dyDescent="0.25">
      <c r="A378" s="20">
        <v>375</v>
      </c>
      <c r="B378" s="40" t="s">
        <v>389</v>
      </c>
      <c r="C378" s="37">
        <v>599664</v>
      </c>
      <c r="D378" s="37">
        <v>286159</v>
      </c>
      <c r="E378" s="37">
        <v>10143</v>
      </c>
      <c r="F378" s="37">
        <v>18488</v>
      </c>
      <c r="G378" s="37">
        <v>21742</v>
      </c>
      <c r="H378" s="37">
        <v>4558</v>
      </c>
      <c r="I378" s="37">
        <v>19362</v>
      </c>
      <c r="J378" s="37">
        <v>997</v>
      </c>
      <c r="K378" s="37">
        <v>0</v>
      </c>
      <c r="L378" s="37">
        <v>67914</v>
      </c>
      <c r="M378" s="38">
        <v>0</v>
      </c>
      <c r="N378" s="15">
        <f t="shared" si="5"/>
        <v>1029027</v>
      </c>
    </row>
    <row r="379" spans="1:14" x14ac:dyDescent="0.25">
      <c r="A379" s="20">
        <v>376</v>
      </c>
      <c r="B379" s="40" t="s">
        <v>390</v>
      </c>
      <c r="C379" s="37">
        <v>64276</v>
      </c>
      <c r="D379" s="37">
        <v>35460</v>
      </c>
      <c r="E379" s="37">
        <v>1155</v>
      </c>
      <c r="F379" s="37">
        <v>3319</v>
      </c>
      <c r="G379" s="37">
        <v>745</v>
      </c>
      <c r="H379" s="37">
        <v>332</v>
      </c>
      <c r="I379" s="37">
        <v>482</v>
      </c>
      <c r="J379" s="37">
        <v>186</v>
      </c>
      <c r="K379" s="37">
        <v>0</v>
      </c>
      <c r="L379" s="37">
        <v>1645</v>
      </c>
      <c r="M379" s="38">
        <v>0</v>
      </c>
      <c r="N379" s="15">
        <f t="shared" si="5"/>
        <v>107600</v>
      </c>
    </row>
    <row r="380" spans="1:14" x14ac:dyDescent="0.25">
      <c r="A380" s="20">
        <v>377</v>
      </c>
      <c r="B380" s="40" t="s">
        <v>391</v>
      </c>
      <c r="C380" s="37">
        <v>511678</v>
      </c>
      <c r="D380" s="37">
        <v>189355</v>
      </c>
      <c r="E380" s="37">
        <v>9332</v>
      </c>
      <c r="F380" s="37">
        <v>19929</v>
      </c>
      <c r="G380" s="37">
        <v>25192</v>
      </c>
      <c r="H380" s="37">
        <v>3555</v>
      </c>
      <c r="I380" s="37">
        <v>14842</v>
      </c>
      <c r="J380" s="37">
        <v>1109</v>
      </c>
      <c r="K380" s="37">
        <v>0</v>
      </c>
      <c r="L380" s="37"/>
      <c r="M380" s="38">
        <v>0</v>
      </c>
      <c r="N380" s="15">
        <f t="shared" si="5"/>
        <v>774992</v>
      </c>
    </row>
    <row r="381" spans="1:14" x14ac:dyDescent="0.25">
      <c r="A381" s="20">
        <v>378</v>
      </c>
      <c r="B381" s="40" t="s">
        <v>392</v>
      </c>
      <c r="C381" s="37">
        <v>181762</v>
      </c>
      <c r="D381" s="37">
        <v>141981</v>
      </c>
      <c r="E381" s="37">
        <v>3199</v>
      </c>
      <c r="F381" s="37">
        <v>7737</v>
      </c>
      <c r="G381" s="37">
        <v>6970</v>
      </c>
      <c r="H381" s="37">
        <v>1136</v>
      </c>
      <c r="I381" s="37">
        <v>4125</v>
      </c>
      <c r="J381" s="37">
        <v>437</v>
      </c>
      <c r="K381" s="37">
        <v>0</v>
      </c>
      <c r="L381" s="37"/>
      <c r="M381" s="38">
        <v>0</v>
      </c>
      <c r="N381" s="15">
        <f t="shared" si="5"/>
        <v>347347</v>
      </c>
    </row>
    <row r="382" spans="1:14" x14ac:dyDescent="0.25">
      <c r="A382" s="20">
        <v>379</v>
      </c>
      <c r="B382" s="40" t="s">
        <v>393</v>
      </c>
      <c r="C382" s="37">
        <v>172406</v>
      </c>
      <c r="D382" s="37">
        <v>47183</v>
      </c>
      <c r="E382" s="37">
        <v>3168</v>
      </c>
      <c r="F382" s="37">
        <v>7441</v>
      </c>
      <c r="G382" s="37">
        <v>6437</v>
      </c>
      <c r="H382" s="37">
        <v>1108</v>
      </c>
      <c r="I382" s="37">
        <v>3821</v>
      </c>
      <c r="J382" s="37">
        <v>417</v>
      </c>
      <c r="K382" s="37">
        <v>0</v>
      </c>
      <c r="L382" s="37"/>
      <c r="M382" s="38">
        <v>0</v>
      </c>
      <c r="N382" s="15">
        <f t="shared" si="5"/>
        <v>241981</v>
      </c>
    </row>
    <row r="383" spans="1:14" x14ac:dyDescent="0.25">
      <c r="A383" s="20">
        <v>380</v>
      </c>
      <c r="B383" s="40" t="s">
        <v>394</v>
      </c>
      <c r="C383" s="37">
        <v>127468</v>
      </c>
      <c r="D383" s="37">
        <v>60372</v>
      </c>
      <c r="E383" s="37">
        <v>2402</v>
      </c>
      <c r="F383" s="37">
        <v>5443</v>
      </c>
      <c r="G383" s="37">
        <v>4344</v>
      </c>
      <c r="H383" s="37">
        <v>847</v>
      </c>
      <c r="I383" s="37">
        <v>2943</v>
      </c>
      <c r="J383" s="37">
        <v>304</v>
      </c>
      <c r="K383" s="37">
        <v>0</v>
      </c>
      <c r="L383" s="37">
        <v>14576</v>
      </c>
      <c r="M383" s="38">
        <v>0</v>
      </c>
      <c r="N383" s="15">
        <f t="shared" si="5"/>
        <v>218699</v>
      </c>
    </row>
    <row r="384" spans="1:14" x14ac:dyDescent="0.25">
      <c r="A384" s="20">
        <v>381</v>
      </c>
      <c r="B384" s="40" t="s">
        <v>395</v>
      </c>
      <c r="C384" s="37">
        <v>161318</v>
      </c>
      <c r="D384" s="37">
        <v>120911</v>
      </c>
      <c r="E384" s="37">
        <v>2929</v>
      </c>
      <c r="F384" s="37">
        <v>6321</v>
      </c>
      <c r="G384" s="37">
        <v>5096</v>
      </c>
      <c r="H384" s="37">
        <v>1112</v>
      </c>
      <c r="I384" s="37">
        <v>3979</v>
      </c>
      <c r="J384" s="37">
        <v>346</v>
      </c>
      <c r="K384" s="37">
        <v>0</v>
      </c>
      <c r="L384" s="37"/>
      <c r="M384" s="38">
        <v>0</v>
      </c>
      <c r="N384" s="15">
        <f t="shared" si="5"/>
        <v>302012</v>
      </c>
    </row>
    <row r="385" spans="1:14" x14ac:dyDescent="0.25">
      <c r="A385" s="20">
        <v>382</v>
      </c>
      <c r="B385" s="40" t="s">
        <v>396</v>
      </c>
      <c r="C385" s="37">
        <v>114066</v>
      </c>
      <c r="D385" s="37">
        <v>56972</v>
      </c>
      <c r="E385" s="37">
        <v>2074</v>
      </c>
      <c r="F385" s="37">
        <v>5516</v>
      </c>
      <c r="G385" s="37">
        <v>2485</v>
      </c>
      <c r="H385" s="37">
        <v>648</v>
      </c>
      <c r="I385" s="37">
        <v>1505</v>
      </c>
      <c r="J385" s="37">
        <v>305</v>
      </c>
      <c r="K385" s="37">
        <v>0</v>
      </c>
      <c r="L385" s="37"/>
      <c r="M385" s="38">
        <v>0</v>
      </c>
      <c r="N385" s="15">
        <f t="shared" si="5"/>
        <v>183571</v>
      </c>
    </row>
    <row r="386" spans="1:14" x14ac:dyDescent="0.25">
      <c r="A386" s="20">
        <v>383</v>
      </c>
      <c r="B386" s="40" t="s">
        <v>397</v>
      </c>
      <c r="C386" s="37">
        <v>80128</v>
      </c>
      <c r="D386" s="37">
        <v>36232</v>
      </c>
      <c r="E386" s="37">
        <v>1424</v>
      </c>
      <c r="F386" s="37">
        <v>3938</v>
      </c>
      <c r="G386" s="37">
        <v>1215</v>
      </c>
      <c r="H386" s="37">
        <v>430</v>
      </c>
      <c r="I386" s="37">
        <v>779</v>
      </c>
      <c r="J386" s="37">
        <v>273</v>
      </c>
      <c r="K386" s="37">
        <v>0</v>
      </c>
      <c r="L386" s="37"/>
      <c r="M386" s="38">
        <v>0</v>
      </c>
      <c r="N386" s="15">
        <f t="shared" si="5"/>
        <v>124419</v>
      </c>
    </row>
    <row r="387" spans="1:14" x14ac:dyDescent="0.25">
      <c r="A387" s="20">
        <v>384</v>
      </c>
      <c r="B387" s="40" t="s">
        <v>398</v>
      </c>
      <c r="C387" s="37">
        <v>231552</v>
      </c>
      <c r="D387" s="37">
        <v>80147</v>
      </c>
      <c r="E387" s="37">
        <v>4217</v>
      </c>
      <c r="F387" s="37">
        <v>9791</v>
      </c>
      <c r="G387" s="37">
        <v>10608</v>
      </c>
      <c r="H387" s="37">
        <v>1503</v>
      </c>
      <c r="I387" s="37">
        <v>5781</v>
      </c>
      <c r="J387" s="37">
        <v>550</v>
      </c>
      <c r="K387" s="37">
        <v>0</v>
      </c>
      <c r="L387" s="37"/>
      <c r="M387" s="38">
        <v>0</v>
      </c>
      <c r="N387" s="15">
        <f t="shared" si="5"/>
        <v>344149</v>
      </c>
    </row>
    <row r="388" spans="1:14" x14ac:dyDescent="0.25">
      <c r="A388" s="20">
        <v>385</v>
      </c>
      <c r="B388" s="40" t="s">
        <v>399</v>
      </c>
      <c r="C388" s="37">
        <v>5509124</v>
      </c>
      <c r="D388" s="37">
        <v>1443483</v>
      </c>
      <c r="E388" s="37">
        <v>96069</v>
      </c>
      <c r="F388" s="37">
        <v>156760</v>
      </c>
      <c r="G388" s="37">
        <v>162576</v>
      </c>
      <c r="H388" s="37">
        <v>44451</v>
      </c>
      <c r="I388" s="37">
        <v>174907</v>
      </c>
      <c r="J388" s="37">
        <v>9621</v>
      </c>
      <c r="K388" s="37">
        <v>0</v>
      </c>
      <c r="L388" s="37">
        <v>85784</v>
      </c>
      <c r="M388" s="38">
        <v>0</v>
      </c>
      <c r="N388" s="15">
        <f t="shared" si="5"/>
        <v>7682775</v>
      </c>
    </row>
    <row r="389" spans="1:14" x14ac:dyDescent="0.25">
      <c r="A389" s="20">
        <v>386</v>
      </c>
      <c r="B389" s="40" t="s">
        <v>400</v>
      </c>
      <c r="C389" s="37">
        <v>1116302</v>
      </c>
      <c r="D389" s="37">
        <v>223038</v>
      </c>
      <c r="E389" s="37">
        <v>17446</v>
      </c>
      <c r="F389" s="37">
        <v>41720</v>
      </c>
      <c r="G389" s="37">
        <v>43531</v>
      </c>
      <c r="H389" s="37">
        <v>7040</v>
      </c>
      <c r="I389" s="37">
        <v>24734</v>
      </c>
      <c r="J389" s="37">
        <v>2266</v>
      </c>
      <c r="K389" s="37">
        <v>0</v>
      </c>
      <c r="L389" s="37"/>
      <c r="M389" s="38">
        <v>0</v>
      </c>
      <c r="N389" s="15">
        <f t="shared" ref="N389:N452" si="6">SUM(C389:M389)</f>
        <v>1476077</v>
      </c>
    </row>
    <row r="390" spans="1:14" x14ac:dyDescent="0.25">
      <c r="A390" s="20">
        <v>387</v>
      </c>
      <c r="B390" s="40" t="s">
        <v>401</v>
      </c>
      <c r="C390" s="37">
        <v>174870</v>
      </c>
      <c r="D390" s="37">
        <v>83343</v>
      </c>
      <c r="E390" s="37">
        <v>3009</v>
      </c>
      <c r="F390" s="37">
        <v>7174</v>
      </c>
      <c r="G390" s="37">
        <v>5771</v>
      </c>
      <c r="H390" s="37">
        <v>1107</v>
      </c>
      <c r="I390" s="37">
        <v>3814</v>
      </c>
      <c r="J390" s="37">
        <v>402</v>
      </c>
      <c r="K390" s="37">
        <v>0</v>
      </c>
      <c r="L390" s="37">
        <v>2809</v>
      </c>
      <c r="M390" s="38">
        <v>0</v>
      </c>
      <c r="N390" s="15">
        <f t="shared" si="6"/>
        <v>282299</v>
      </c>
    </row>
    <row r="391" spans="1:14" x14ac:dyDescent="0.25">
      <c r="A391" s="20">
        <v>388</v>
      </c>
      <c r="B391" s="40" t="s">
        <v>402</v>
      </c>
      <c r="C391" s="37">
        <v>168454</v>
      </c>
      <c r="D391" s="37">
        <v>179790</v>
      </c>
      <c r="E391" s="37">
        <v>3012</v>
      </c>
      <c r="F391" s="37">
        <v>7895</v>
      </c>
      <c r="G391" s="37">
        <v>5175</v>
      </c>
      <c r="H391" s="37">
        <v>972</v>
      </c>
      <c r="I391" s="37">
        <v>2811</v>
      </c>
      <c r="J391" s="37">
        <v>441</v>
      </c>
      <c r="K391" s="37">
        <v>0</v>
      </c>
      <c r="L391" s="37"/>
      <c r="M391" s="38">
        <v>0</v>
      </c>
      <c r="N391" s="15">
        <f t="shared" si="6"/>
        <v>368550</v>
      </c>
    </row>
    <row r="392" spans="1:14" x14ac:dyDescent="0.25">
      <c r="A392" s="20">
        <v>389</v>
      </c>
      <c r="B392" s="40" t="s">
        <v>403</v>
      </c>
      <c r="C392" s="37">
        <v>138000</v>
      </c>
      <c r="D392" s="37">
        <v>71659</v>
      </c>
      <c r="E392" s="37">
        <v>2546</v>
      </c>
      <c r="F392" s="37">
        <v>7195</v>
      </c>
      <c r="G392" s="37">
        <v>2117</v>
      </c>
      <c r="H392" s="37">
        <v>725</v>
      </c>
      <c r="I392" s="37">
        <v>1208</v>
      </c>
      <c r="J392" s="37">
        <v>405</v>
      </c>
      <c r="K392" s="37">
        <v>0</v>
      </c>
      <c r="L392" s="37"/>
      <c r="M392" s="38">
        <v>0</v>
      </c>
      <c r="N392" s="15">
        <f t="shared" si="6"/>
        <v>223855</v>
      </c>
    </row>
    <row r="393" spans="1:14" x14ac:dyDescent="0.25">
      <c r="A393" s="20">
        <v>390</v>
      </c>
      <c r="B393" s="40" t="s">
        <v>404</v>
      </c>
      <c r="C393" s="37">
        <v>2459796</v>
      </c>
      <c r="D393" s="37">
        <v>708254</v>
      </c>
      <c r="E393" s="37">
        <v>51253</v>
      </c>
      <c r="F393" s="37">
        <v>75464</v>
      </c>
      <c r="G393" s="37">
        <v>80563</v>
      </c>
      <c r="H393" s="37">
        <v>21830</v>
      </c>
      <c r="I393" s="37">
        <v>91776</v>
      </c>
      <c r="J393" s="37">
        <v>4875</v>
      </c>
      <c r="K393" s="37">
        <v>0</v>
      </c>
      <c r="L393" s="37"/>
      <c r="M393" s="38">
        <v>0</v>
      </c>
      <c r="N393" s="15">
        <f t="shared" si="6"/>
        <v>3493811</v>
      </c>
    </row>
    <row r="394" spans="1:14" x14ac:dyDescent="0.25">
      <c r="A394" s="20">
        <v>391</v>
      </c>
      <c r="B394" s="40" t="s">
        <v>405</v>
      </c>
      <c r="C394" s="37">
        <v>202922</v>
      </c>
      <c r="D394" s="37">
        <v>99304</v>
      </c>
      <c r="E394" s="37">
        <v>3642</v>
      </c>
      <c r="F394" s="37">
        <v>9201</v>
      </c>
      <c r="G394" s="37">
        <v>8092</v>
      </c>
      <c r="H394" s="37">
        <v>1217</v>
      </c>
      <c r="I394" s="37">
        <v>3973</v>
      </c>
      <c r="J394" s="37">
        <v>517</v>
      </c>
      <c r="K394" s="37">
        <v>0</v>
      </c>
      <c r="L394" s="37"/>
      <c r="M394" s="38">
        <v>0</v>
      </c>
      <c r="N394" s="15">
        <f t="shared" si="6"/>
        <v>328868</v>
      </c>
    </row>
    <row r="395" spans="1:14" x14ac:dyDescent="0.25">
      <c r="A395" s="20">
        <v>392</v>
      </c>
      <c r="B395" s="40" t="s">
        <v>406</v>
      </c>
      <c r="C395" s="37">
        <v>339394</v>
      </c>
      <c r="D395" s="37">
        <v>114214</v>
      </c>
      <c r="E395" s="37">
        <v>5942</v>
      </c>
      <c r="F395" s="37">
        <v>14505</v>
      </c>
      <c r="G395" s="37">
        <v>14991</v>
      </c>
      <c r="H395" s="37">
        <v>2102</v>
      </c>
      <c r="I395" s="37">
        <v>7596</v>
      </c>
      <c r="J395" s="37">
        <v>832</v>
      </c>
      <c r="K395" s="37">
        <v>0</v>
      </c>
      <c r="L395" s="37"/>
      <c r="M395" s="38">
        <v>0</v>
      </c>
      <c r="N395" s="15">
        <f t="shared" si="6"/>
        <v>499576</v>
      </c>
    </row>
    <row r="396" spans="1:14" x14ac:dyDescent="0.25">
      <c r="A396" s="20">
        <v>393</v>
      </c>
      <c r="B396" s="40" t="s">
        <v>407</v>
      </c>
      <c r="C396" s="37">
        <v>216828</v>
      </c>
      <c r="D396" s="37">
        <v>65241</v>
      </c>
      <c r="E396" s="37">
        <v>3835</v>
      </c>
      <c r="F396" s="37">
        <v>9198</v>
      </c>
      <c r="G396" s="37">
        <v>8099</v>
      </c>
      <c r="H396" s="37">
        <v>1367</v>
      </c>
      <c r="I396" s="37">
        <v>4824</v>
      </c>
      <c r="J396" s="37">
        <v>511</v>
      </c>
      <c r="K396" s="37">
        <v>0</v>
      </c>
      <c r="L396" s="37">
        <v>29557</v>
      </c>
      <c r="M396" s="38">
        <v>0</v>
      </c>
      <c r="N396" s="15">
        <f t="shared" si="6"/>
        <v>339460</v>
      </c>
    </row>
    <row r="397" spans="1:14" x14ac:dyDescent="0.25">
      <c r="A397" s="20">
        <v>394</v>
      </c>
      <c r="B397" s="40" t="s">
        <v>408</v>
      </c>
      <c r="C397" s="37">
        <v>145246</v>
      </c>
      <c r="D397" s="37">
        <v>38964</v>
      </c>
      <c r="E397" s="37">
        <v>2616</v>
      </c>
      <c r="F397" s="37">
        <v>6367</v>
      </c>
      <c r="G397" s="37">
        <v>5567</v>
      </c>
      <c r="H397" s="37">
        <v>902</v>
      </c>
      <c r="I397" s="37">
        <v>3253</v>
      </c>
      <c r="J397" s="37">
        <v>369</v>
      </c>
      <c r="K397" s="37">
        <v>0</v>
      </c>
      <c r="L397" s="37">
        <v>387</v>
      </c>
      <c r="M397" s="38">
        <v>0</v>
      </c>
      <c r="N397" s="15">
        <f t="shared" si="6"/>
        <v>203671</v>
      </c>
    </row>
    <row r="398" spans="1:14" x14ac:dyDescent="0.25">
      <c r="A398" s="20">
        <v>395</v>
      </c>
      <c r="B398" s="40" t="s">
        <v>409</v>
      </c>
      <c r="C398" s="37">
        <v>152982</v>
      </c>
      <c r="D398" s="37">
        <v>58208</v>
      </c>
      <c r="E398" s="37">
        <v>2762</v>
      </c>
      <c r="F398" s="37">
        <v>7512</v>
      </c>
      <c r="G398" s="37">
        <v>3905</v>
      </c>
      <c r="H398" s="37">
        <v>846</v>
      </c>
      <c r="I398" s="37">
        <v>2046</v>
      </c>
      <c r="J398" s="37">
        <v>423</v>
      </c>
      <c r="K398" s="37">
        <v>0</v>
      </c>
      <c r="L398" s="37"/>
      <c r="M398" s="38">
        <v>0</v>
      </c>
      <c r="N398" s="15">
        <f t="shared" si="6"/>
        <v>228684</v>
      </c>
    </row>
    <row r="399" spans="1:14" x14ac:dyDescent="0.25">
      <c r="A399" s="20">
        <v>396</v>
      </c>
      <c r="B399" s="40" t="s">
        <v>410</v>
      </c>
      <c r="C399" s="37">
        <v>202838</v>
      </c>
      <c r="D399" s="37">
        <v>62876</v>
      </c>
      <c r="E399" s="37">
        <v>3672</v>
      </c>
      <c r="F399" s="37">
        <v>9295</v>
      </c>
      <c r="G399" s="37">
        <v>7809</v>
      </c>
      <c r="H399" s="37">
        <v>1213</v>
      </c>
      <c r="I399" s="37">
        <v>3861</v>
      </c>
      <c r="J399" s="37">
        <v>526</v>
      </c>
      <c r="K399" s="37">
        <v>0</v>
      </c>
      <c r="L399" s="37"/>
      <c r="M399" s="38">
        <v>0</v>
      </c>
      <c r="N399" s="15">
        <f t="shared" si="6"/>
        <v>292090</v>
      </c>
    </row>
    <row r="400" spans="1:14" x14ac:dyDescent="0.25">
      <c r="A400" s="20">
        <v>397</v>
      </c>
      <c r="B400" s="40" t="s">
        <v>411</v>
      </c>
      <c r="C400" s="37">
        <v>2127306</v>
      </c>
      <c r="D400" s="37">
        <v>827320</v>
      </c>
      <c r="E400" s="37">
        <v>34309</v>
      </c>
      <c r="F400" s="37">
        <v>74867</v>
      </c>
      <c r="G400" s="37">
        <v>76031</v>
      </c>
      <c r="H400" s="37">
        <v>14351</v>
      </c>
      <c r="I400" s="37">
        <v>54992</v>
      </c>
      <c r="J400" s="37">
        <v>4422</v>
      </c>
      <c r="K400" s="37">
        <v>0</v>
      </c>
      <c r="L400" s="37"/>
      <c r="M400" s="38">
        <v>0</v>
      </c>
      <c r="N400" s="15">
        <f t="shared" si="6"/>
        <v>3213598</v>
      </c>
    </row>
    <row r="401" spans="1:14" x14ac:dyDescent="0.25">
      <c r="A401" s="20">
        <v>398</v>
      </c>
      <c r="B401" s="40" t="s">
        <v>412</v>
      </c>
      <c r="C401" s="37">
        <v>342026</v>
      </c>
      <c r="D401" s="37">
        <v>146274</v>
      </c>
      <c r="E401" s="37">
        <v>6399</v>
      </c>
      <c r="F401" s="37">
        <v>12014</v>
      </c>
      <c r="G401" s="37">
        <v>9158</v>
      </c>
      <c r="H401" s="37">
        <v>2605</v>
      </c>
      <c r="I401" s="37">
        <v>8949</v>
      </c>
      <c r="J401" s="37">
        <v>647</v>
      </c>
      <c r="K401" s="37">
        <v>0</v>
      </c>
      <c r="L401" s="37">
        <v>33585</v>
      </c>
      <c r="M401" s="38">
        <v>0</v>
      </c>
      <c r="N401" s="15">
        <f t="shared" si="6"/>
        <v>561657</v>
      </c>
    </row>
    <row r="402" spans="1:14" x14ac:dyDescent="0.25">
      <c r="A402" s="20">
        <v>399</v>
      </c>
      <c r="B402" s="40" t="s">
        <v>413</v>
      </c>
      <c r="C402" s="37">
        <v>1505874</v>
      </c>
      <c r="D402" s="37">
        <v>548438</v>
      </c>
      <c r="E402" s="37">
        <v>27308</v>
      </c>
      <c r="F402" s="37">
        <v>42328</v>
      </c>
      <c r="G402" s="37">
        <v>60028</v>
      </c>
      <c r="H402" s="37">
        <v>12613</v>
      </c>
      <c r="I402" s="37">
        <v>55869</v>
      </c>
      <c r="J402" s="37">
        <v>2123</v>
      </c>
      <c r="K402" s="37">
        <v>0</v>
      </c>
      <c r="L402" s="37">
        <v>92563</v>
      </c>
      <c r="M402" s="38">
        <v>0</v>
      </c>
      <c r="N402" s="15">
        <f t="shared" si="6"/>
        <v>2347144</v>
      </c>
    </row>
    <row r="403" spans="1:14" x14ac:dyDescent="0.25">
      <c r="A403" s="20">
        <v>400</v>
      </c>
      <c r="B403" s="40" t="s">
        <v>414</v>
      </c>
      <c r="C403" s="37">
        <v>164552</v>
      </c>
      <c r="D403" s="37">
        <v>59483</v>
      </c>
      <c r="E403" s="37">
        <v>2472</v>
      </c>
      <c r="F403" s="37">
        <v>6914</v>
      </c>
      <c r="G403" s="37">
        <v>3144</v>
      </c>
      <c r="H403" s="37">
        <v>906</v>
      </c>
      <c r="I403" s="37">
        <v>2165</v>
      </c>
      <c r="J403" s="37">
        <v>353</v>
      </c>
      <c r="K403" s="37">
        <v>0</v>
      </c>
      <c r="L403" s="37">
        <v>600</v>
      </c>
      <c r="M403" s="38">
        <v>0</v>
      </c>
      <c r="N403" s="15">
        <f t="shared" si="6"/>
        <v>240589</v>
      </c>
    </row>
    <row r="404" spans="1:14" x14ac:dyDescent="0.25">
      <c r="A404" s="20">
        <v>401</v>
      </c>
      <c r="B404" s="40" t="s">
        <v>415</v>
      </c>
      <c r="C404" s="37">
        <v>1297906</v>
      </c>
      <c r="D404" s="37">
        <v>503374</v>
      </c>
      <c r="E404" s="37">
        <v>23191</v>
      </c>
      <c r="F404" s="37">
        <v>34905</v>
      </c>
      <c r="G404" s="37">
        <v>45891</v>
      </c>
      <c r="H404" s="37">
        <v>10931</v>
      </c>
      <c r="I404" s="37">
        <v>44763</v>
      </c>
      <c r="J404" s="37">
        <v>2194</v>
      </c>
      <c r="K404" s="37">
        <v>0</v>
      </c>
      <c r="L404" s="37"/>
      <c r="M404" s="38">
        <v>0</v>
      </c>
      <c r="N404" s="15">
        <f t="shared" si="6"/>
        <v>1963155</v>
      </c>
    </row>
    <row r="405" spans="1:14" x14ac:dyDescent="0.25">
      <c r="A405" s="20">
        <v>402</v>
      </c>
      <c r="B405" s="40" t="s">
        <v>416</v>
      </c>
      <c r="C405" s="37">
        <v>96366</v>
      </c>
      <c r="D405" s="37">
        <v>40671</v>
      </c>
      <c r="E405" s="37">
        <v>1749</v>
      </c>
      <c r="F405" s="37">
        <v>4778</v>
      </c>
      <c r="G405" s="37">
        <v>2180</v>
      </c>
      <c r="H405" s="37">
        <v>530</v>
      </c>
      <c r="I405" s="37">
        <v>1260</v>
      </c>
      <c r="J405" s="37">
        <v>267</v>
      </c>
      <c r="K405" s="37">
        <v>0</v>
      </c>
      <c r="L405" s="37"/>
      <c r="M405" s="38">
        <v>0</v>
      </c>
      <c r="N405" s="15">
        <f t="shared" si="6"/>
        <v>147801</v>
      </c>
    </row>
    <row r="406" spans="1:14" x14ac:dyDescent="0.25">
      <c r="A406" s="20">
        <v>403</v>
      </c>
      <c r="B406" s="40" t="s">
        <v>417</v>
      </c>
      <c r="C406" s="37">
        <v>203810</v>
      </c>
      <c r="D406" s="37">
        <v>93776</v>
      </c>
      <c r="E406" s="37">
        <v>3618</v>
      </c>
      <c r="F406" s="37">
        <v>6821</v>
      </c>
      <c r="G406" s="37">
        <v>5449</v>
      </c>
      <c r="H406" s="37">
        <v>1533</v>
      </c>
      <c r="I406" s="37">
        <v>5510</v>
      </c>
      <c r="J406" s="37">
        <v>373</v>
      </c>
      <c r="K406" s="37">
        <v>0</v>
      </c>
      <c r="L406" s="37">
        <v>13738</v>
      </c>
      <c r="M406" s="38">
        <v>0</v>
      </c>
      <c r="N406" s="15">
        <f t="shared" si="6"/>
        <v>334628</v>
      </c>
    </row>
    <row r="407" spans="1:14" x14ac:dyDescent="0.25">
      <c r="A407" s="20">
        <v>404</v>
      </c>
      <c r="B407" s="40" t="s">
        <v>418</v>
      </c>
      <c r="C407" s="37">
        <v>110058</v>
      </c>
      <c r="D407" s="37">
        <v>60407</v>
      </c>
      <c r="E407" s="37">
        <v>2039</v>
      </c>
      <c r="F407" s="37">
        <v>4566</v>
      </c>
      <c r="G407" s="37">
        <v>1372</v>
      </c>
      <c r="H407" s="37">
        <v>737</v>
      </c>
      <c r="I407" s="37">
        <v>1854</v>
      </c>
      <c r="J407" s="37">
        <v>252</v>
      </c>
      <c r="K407" s="37">
        <v>0</v>
      </c>
      <c r="L407" s="37">
        <v>10841</v>
      </c>
      <c r="M407" s="38">
        <v>0</v>
      </c>
      <c r="N407" s="15">
        <f t="shared" si="6"/>
        <v>192126</v>
      </c>
    </row>
    <row r="408" spans="1:14" x14ac:dyDescent="0.25">
      <c r="A408" s="20">
        <v>405</v>
      </c>
      <c r="B408" s="40" t="s">
        <v>419</v>
      </c>
      <c r="C408" s="37">
        <v>184126</v>
      </c>
      <c r="D408" s="37">
        <v>79414</v>
      </c>
      <c r="E408" s="37">
        <v>3279</v>
      </c>
      <c r="F408" s="37">
        <v>6590</v>
      </c>
      <c r="G408" s="37">
        <v>4195</v>
      </c>
      <c r="H408" s="37">
        <v>1328</v>
      </c>
      <c r="I408" s="37">
        <v>4257</v>
      </c>
      <c r="J408" s="37">
        <v>400</v>
      </c>
      <c r="K408" s="37">
        <v>0</v>
      </c>
      <c r="L408" s="37"/>
      <c r="M408" s="38">
        <v>0</v>
      </c>
      <c r="N408" s="15">
        <f t="shared" si="6"/>
        <v>283589</v>
      </c>
    </row>
    <row r="409" spans="1:14" x14ac:dyDescent="0.25">
      <c r="A409" s="20">
        <v>406</v>
      </c>
      <c r="B409" s="40" t="s">
        <v>420</v>
      </c>
      <c r="C409" s="37">
        <v>955062</v>
      </c>
      <c r="D409" s="37">
        <v>287310</v>
      </c>
      <c r="E409" s="37">
        <v>16818</v>
      </c>
      <c r="F409" s="37">
        <v>39329</v>
      </c>
      <c r="G409" s="37">
        <v>52148</v>
      </c>
      <c r="H409" s="37">
        <v>6150</v>
      </c>
      <c r="I409" s="37">
        <v>24226</v>
      </c>
      <c r="J409" s="37">
        <v>2224</v>
      </c>
      <c r="K409" s="37">
        <v>0</v>
      </c>
      <c r="L409" s="37"/>
      <c r="M409" s="38">
        <v>0</v>
      </c>
      <c r="N409" s="15">
        <f t="shared" si="6"/>
        <v>1383267</v>
      </c>
    </row>
    <row r="410" spans="1:14" x14ac:dyDescent="0.25">
      <c r="A410" s="20">
        <v>407</v>
      </c>
      <c r="B410" s="40" t="s">
        <v>421</v>
      </c>
      <c r="C410" s="37">
        <v>392608</v>
      </c>
      <c r="D410" s="37">
        <v>72076</v>
      </c>
      <c r="E410" s="37">
        <v>6849</v>
      </c>
      <c r="F410" s="37">
        <v>15629</v>
      </c>
      <c r="G410" s="37">
        <v>21625</v>
      </c>
      <c r="H410" s="37">
        <v>2508</v>
      </c>
      <c r="I410" s="37">
        <v>10572</v>
      </c>
      <c r="J410" s="37">
        <v>881</v>
      </c>
      <c r="K410" s="37">
        <v>0</v>
      </c>
      <c r="L410" s="37"/>
      <c r="M410" s="38">
        <v>0</v>
      </c>
      <c r="N410" s="15">
        <f t="shared" si="6"/>
        <v>522748</v>
      </c>
    </row>
    <row r="411" spans="1:14" x14ac:dyDescent="0.25">
      <c r="A411" s="20">
        <v>408</v>
      </c>
      <c r="B411" s="40" t="s">
        <v>422</v>
      </c>
      <c r="C411" s="37">
        <v>79336</v>
      </c>
      <c r="D411" s="37">
        <v>52441</v>
      </c>
      <c r="E411" s="37">
        <v>1403</v>
      </c>
      <c r="F411" s="37">
        <v>3814</v>
      </c>
      <c r="G411" s="37">
        <v>941</v>
      </c>
      <c r="H411" s="37">
        <v>440</v>
      </c>
      <c r="I411" s="37">
        <v>805</v>
      </c>
      <c r="J411" s="37">
        <v>212</v>
      </c>
      <c r="K411" s="37">
        <v>0</v>
      </c>
      <c r="L411" s="37"/>
      <c r="M411" s="38">
        <v>0</v>
      </c>
      <c r="N411" s="15">
        <f t="shared" si="6"/>
        <v>139392</v>
      </c>
    </row>
    <row r="412" spans="1:14" x14ac:dyDescent="0.25">
      <c r="A412" s="20">
        <v>409</v>
      </c>
      <c r="B412" s="40" t="s">
        <v>423</v>
      </c>
      <c r="C412" s="37">
        <v>676316</v>
      </c>
      <c r="D412" s="37">
        <v>244797</v>
      </c>
      <c r="E412" s="37">
        <v>13448</v>
      </c>
      <c r="F412" s="37">
        <v>18278</v>
      </c>
      <c r="G412" s="37">
        <v>14427</v>
      </c>
      <c r="H412" s="37">
        <v>6134</v>
      </c>
      <c r="I412" s="37">
        <v>23124</v>
      </c>
      <c r="J412" s="37">
        <v>1067</v>
      </c>
      <c r="K412" s="37">
        <v>0</v>
      </c>
      <c r="L412" s="37">
        <v>201387</v>
      </c>
      <c r="M412" s="38">
        <v>0</v>
      </c>
      <c r="N412" s="15">
        <f t="shared" si="6"/>
        <v>1198978</v>
      </c>
    </row>
    <row r="413" spans="1:14" x14ac:dyDescent="0.25">
      <c r="A413" s="20">
        <v>410</v>
      </c>
      <c r="B413" s="40" t="s">
        <v>424</v>
      </c>
      <c r="C413" s="37">
        <v>200148</v>
      </c>
      <c r="D413" s="37">
        <v>62769</v>
      </c>
      <c r="E413" s="37">
        <v>3629</v>
      </c>
      <c r="F413" s="37">
        <v>9111</v>
      </c>
      <c r="G413" s="37">
        <v>6602</v>
      </c>
      <c r="H413" s="37">
        <v>1202</v>
      </c>
      <c r="I413" s="37">
        <v>3933</v>
      </c>
      <c r="J413" s="37">
        <v>564</v>
      </c>
      <c r="K413" s="37">
        <v>0</v>
      </c>
      <c r="L413" s="37"/>
      <c r="M413" s="38">
        <v>0</v>
      </c>
      <c r="N413" s="15">
        <f t="shared" si="6"/>
        <v>287958</v>
      </c>
    </row>
    <row r="414" spans="1:14" x14ac:dyDescent="0.25">
      <c r="A414" s="20">
        <v>411</v>
      </c>
      <c r="B414" s="40" t="s">
        <v>425</v>
      </c>
      <c r="C414" s="37">
        <v>90082</v>
      </c>
      <c r="D414" s="37">
        <v>48308</v>
      </c>
      <c r="E414" s="37">
        <v>1631</v>
      </c>
      <c r="F414" s="37">
        <v>4570</v>
      </c>
      <c r="G414" s="37">
        <v>1521</v>
      </c>
      <c r="H414" s="37">
        <v>479</v>
      </c>
      <c r="I414" s="37">
        <v>970</v>
      </c>
      <c r="J414" s="37">
        <v>254</v>
      </c>
      <c r="K414" s="37">
        <v>0</v>
      </c>
      <c r="L414" s="37"/>
      <c r="M414" s="38">
        <v>0</v>
      </c>
      <c r="N414" s="15">
        <f t="shared" si="6"/>
        <v>147815</v>
      </c>
    </row>
    <row r="415" spans="1:14" x14ac:dyDescent="0.25">
      <c r="A415" s="20">
        <v>412</v>
      </c>
      <c r="B415" s="40" t="s">
        <v>426</v>
      </c>
      <c r="C415" s="37">
        <v>276582</v>
      </c>
      <c r="D415" s="37">
        <v>68545</v>
      </c>
      <c r="E415" s="37">
        <v>4310</v>
      </c>
      <c r="F415" s="37">
        <v>10549</v>
      </c>
      <c r="G415" s="37">
        <v>7245</v>
      </c>
      <c r="H415" s="37">
        <v>1718</v>
      </c>
      <c r="I415" s="37">
        <v>5055</v>
      </c>
      <c r="J415" s="37">
        <v>511</v>
      </c>
      <c r="K415" s="37">
        <v>0</v>
      </c>
      <c r="L415" s="37">
        <v>1628</v>
      </c>
      <c r="M415" s="38">
        <v>0</v>
      </c>
      <c r="N415" s="15">
        <f t="shared" si="6"/>
        <v>376143</v>
      </c>
    </row>
    <row r="416" spans="1:14" x14ac:dyDescent="0.25">
      <c r="A416" s="20">
        <v>413</v>
      </c>
      <c r="B416" s="40" t="s">
        <v>427</v>
      </c>
      <c r="C416" s="37">
        <v>8734128</v>
      </c>
      <c r="D416" s="37">
        <v>2622108</v>
      </c>
      <c r="E416" s="37">
        <v>162685</v>
      </c>
      <c r="F416" s="37">
        <v>222204</v>
      </c>
      <c r="G416" s="37">
        <v>82366</v>
      </c>
      <c r="H416" s="37">
        <v>75892</v>
      </c>
      <c r="I416" s="37">
        <v>238629</v>
      </c>
      <c r="J416" s="37">
        <v>15613</v>
      </c>
      <c r="K416" s="37">
        <v>0</v>
      </c>
      <c r="L416" s="37"/>
      <c r="M416" s="38">
        <v>0</v>
      </c>
      <c r="N416" s="15">
        <f t="shared" si="6"/>
        <v>12153625</v>
      </c>
    </row>
    <row r="417" spans="1:14" x14ac:dyDescent="0.25">
      <c r="A417" s="20">
        <v>414</v>
      </c>
      <c r="B417" s="40" t="s">
        <v>428</v>
      </c>
      <c r="C417" s="37">
        <v>499262</v>
      </c>
      <c r="D417" s="37">
        <v>255080</v>
      </c>
      <c r="E417" s="37">
        <v>8738</v>
      </c>
      <c r="F417" s="37">
        <v>19001</v>
      </c>
      <c r="G417" s="37">
        <v>23522</v>
      </c>
      <c r="H417" s="37">
        <v>3405</v>
      </c>
      <c r="I417" s="37">
        <v>14281</v>
      </c>
      <c r="J417" s="37">
        <v>1077</v>
      </c>
      <c r="K417" s="37">
        <v>0</v>
      </c>
      <c r="L417" s="37"/>
      <c r="M417" s="38">
        <v>0</v>
      </c>
      <c r="N417" s="15">
        <f t="shared" si="6"/>
        <v>824366</v>
      </c>
    </row>
    <row r="418" spans="1:14" x14ac:dyDescent="0.25">
      <c r="A418" s="20">
        <v>415</v>
      </c>
      <c r="B418" s="40" t="s">
        <v>429</v>
      </c>
      <c r="C418" s="37">
        <v>277628</v>
      </c>
      <c r="D418" s="37">
        <v>62185</v>
      </c>
      <c r="E418" s="37">
        <v>5528</v>
      </c>
      <c r="F418" s="37">
        <v>9963</v>
      </c>
      <c r="G418" s="37">
        <v>10185</v>
      </c>
      <c r="H418" s="37">
        <v>2194</v>
      </c>
      <c r="I418" s="37">
        <v>8539</v>
      </c>
      <c r="J418" s="37">
        <v>552</v>
      </c>
      <c r="K418" s="37">
        <v>0</v>
      </c>
      <c r="L418" s="37"/>
      <c r="M418" s="38">
        <v>0</v>
      </c>
      <c r="N418" s="15">
        <f t="shared" si="6"/>
        <v>376774</v>
      </c>
    </row>
    <row r="419" spans="1:14" x14ac:dyDescent="0.25">
      <c r="A419" s="20">
        <v>416</v>
      </c>
      <c r="B419" s="40" t="s">
        <v>430</v>
      </c>
      <c r="C419" s="37">
        <v>93182</v>
      </c>
      <c r="D419" s="37">
        <v>54869</v>
      </c>
      <c r="E419" s="37">
        <v>1685</v>
      </c>
      <c r="F419" s="37">
        <v>4948</v>
      </c>
      <c r="G419" s="37">
        <v>1035</v>
      </c>
      <c r="H419" s="37">
        <v>466</v>
      </c>
      <c r="I419" s="37">
        <v>594</v>
      </c>
      <c r="J419" s="37">
        <v>276</v>
      </c>
      <c r="K419" s="37">
        <v>0</v>
      </c>
      <c r="L419" s="37">
        <v>2481</v>
      </c>
      <c r="M419" s="38">
        <v>0</v>
      </c>
      <c r="N419" s="15">
        <f t="shared" si="6"/>
        <v>159536</v>
      </c>
    </row>
    <row r="420" spans="1:14" x14ac:dyDescent="0.25">
      <c r="A420" s="20">
        <v>417</v>
      </c>
      <c r="B420" s="40" t="s">
        <v>431</v>
      </c>
      <c r="C420" s="37">
        <v>501090</v>
      </c>
      <c r="D420" s="37">
        <v>312139</v>
      </c>
      <c r="E420" s="37">
        <v>9002</v>
      </c>
      <c r="F420" s="37">
        <v>19548</v>
      </c>
      <c r="G420" s="37">
        <v>19108</v>
      </c>
      <c r="H420" s="37">
        <v>3428</v>
      </c>
      <c r="I420" s="37">
        <v>12994</v>
      </c>
      <c r="J420" s="37">
        <v>1136</v>
      </c>
      <c r="K420" s="37">
        <v>0</v>
      </c>
      <c r="L420" s="37"/>
      <c r="M420" s="38">
        <v>0</v>
      </c>
      <c r="N420" s="15">
        <f t="shared" si="6"/>
        <v>878445</v>
      </c>
    </row>
    <row r="421" spans="1:14" x14ac:dyDescent="0.25">
      <c r="A421" s="20">
        <v>418</v>
      </c>
      <c r="B421" s="40" t="s">
        <v>432</v>
      </c>
      <c r="C421" s="37">
        <v>489396</v>
      </c>
      <c r="D421" s="37">
        <v>192372</v>
      </c>
      <c r="E421" s="37">
        <v>9056</v>
      </c>
      <c r="F421" s="37">
        <v>17396</v>
      </c>
      <c r="G421" s="37">
        <v>24745</v>
      </c>
      <c r="H421" s="37">
        <v>3624</v>
      </c>
      <c r="I421" s="37">
        <v>16663</v>
      </c>
      <c r="J421" s="37">
        <v>1382</v>
      </c>
      <c r="K421" s="37">
        <v>0</v>
      </c>
      <c r="L421" s="37"/>
      <c r="M421" s="38">
        <v>0</v>
      </c>
      <c r="N421" s="15">
        <f t="shared" si="6"/>
        <v>754634</v>
      </c>
    </row>
    <row r="422" spans="1:14" x14ac:dyDescent="0.25">
      <c r="A422" s="20">
        <v>419</v>
      </c>
      <c r="B422" s="40" t="s">
        <v>433</v>
      </c>
      <c r="C422" s="37">
        <v>87920</v>
      </c>
      <c r="D422" s="37">
        <v>49649</v>
      </c>
      <c r="E422" s="37">
        <v>1579</v>
      </c>
      <c r="F422" s="37">
        <v>4394</v>
      </c>
      <c r="G422" s="37">
        <v>933</v>
      </c>
      <c r="H422" s="37">
        <v>473</v>
      </c>
      <c r="I422" s="37">
        <v>772</v>
      </c>
      <c r="J422" s="37">
        <v>253</v>
      </c>
      <c r="K422" s="37">
        <v>0</v>
      </c>
      <c r="L422" s="37">
        <v>13898</v>
      </c>
      <c r="M422" s="38">
        <v>0</v>
      </c>
      <c r="N422" s="15">
        <f t="shared" si="6"/>
        <v>159871</v>
      </c>
    </row>
    <row r="423" spans="1:14" x14ac:dyDescent="0.25">
      <c r="A423" s="20">
        <v>420</v>
      </c>
      <c r="B423" s="40" t="s">
        <v>434</v>
      </c>
      <c r="C423" s="37">
        <v>143638</v>
      </c>
      <c r="D423" s="37">
        <v>47883</v>
      </c>
      <c r="E423" s="37">
        <v>2435</v>
      </c>
      <c r="F423" s="37">
        <v>6578</v>
      </c>
      <c r="G423" s="37">
        <v>4014</v>
      </c>
      <c r="H423" s="37">
        <v>805</v>
      </c>
      <c r="I423" s="37">
        <v>2178</v>
      </c>
      <c r="J423" s="37">
        <v>381</v>
      </c>
      <c r="K423" s="37">
        <v>0</v>
      </c>
      <c r="L423" s="37"/>
      <c r="M423" s="38">
        <v>0</v>
      </c>
      <c r="N423" s="15">
        <f t="shared" si="6"/>
        <v>207912</v>
      </c>
    </row>
    <row r="424" spans="1:14" x14ac:dyDescent="0.25">
      <c r="A424" s="20">
        <v>421</v>
      </c>
      <c r="B424" s="40" t="s">
        <v>435</v>
      </c>
      <c r="C424" s="37">
        <v>409218</v>
      </c>
      <c r="D424" s="37">
        <v>193507</v>
      </c>
      <c r="E424" s="37">
        <v>7136</v>
      </c>
      <c r="F424" s="37">
        <v>18180</v>
      </c>
      <c r="G424" s="37">
        <v>8578</v>
      </c>
      <c r="H424" s="37">
        <v>2427</v>
      </c>
      <c r="I424" s="37">
        <v>6434</v>
      </c>
      <c r="J424" s="37">
        <v>1106</v>
      </c>
      <c r="K424" s="37">
        <v>0</v>
      </c>
      <c r="L424" s="37"/>
      <c r="M424" s="38">
        <v>0</v>
      </c>
      <c r="N424" s="15">
        <f t="shared" si="6"/>
        <v>646586</v>
      </c>
    </row>
    <row r="425" spans="1:14" x14ac:dyDescent="0.25">
      <c r="A425" s="20">
        <v>422</v>
      </c>
      <c r="B425" s="40" t="s">
        <v>436</v>
      </c>
      <c r="C425" s="37">
        <v>103910</v>
      </c>
      <c r="D425" s="37">
        <v>46766</v>
      </c>
      <c r="E425" s="37">
        <v>1712</v>
      </c>
      <c r="F425" s="37">
        <v>4739</v>
      </c>
      <c r="G425" s="37">
        <v>1176</v>
      </c>
      <c r="H425" s="37">
        <v>571</v>
      </c>
      <c r="I425" s="37">
        <v>1036</v>
      </c>
      <c r="J425" s="37">
        <v>250</v>
      </c>
      <c r="K425" s="37">
        <v>0</v>
      </c>
      <c r="L425" s="37"/>
      <c r="M425" s="38">
        <v>0</v>
      </c>
      <c r="N425" s="15">
        <f t="shared" si="6"/>
        <v>160160</v>
      </c>
    </row>
    <row r="426" spans="1:14" x14ac:dyDescent="0.25">
      <c r="A426" s="20">
        <v>423</v>
      </c>
      <c r="B426" s="40" t="s">
        <v>437</v>
      </c>
      <c r="C426" s="37">
        <v>79466</v>
      </c>
      <c r="D426" s="37">
        <v>33411</v>
      </c>
      <c r="E426" s="37">
        <v>1453</v>
      </c>
      <c r="F426" s="37">
        <v>4125</v>
      </c>
      <c r="G426" s="37">
        <v>949</v>
      </c>
      <c r="H426" s="37">
        <v>416</v>
      </c>
      <c r="I426" s="37">
        <v>640</v>
      </c>
      <c r="J426" s="37">
        <v>229</v>
      </c>
      <c r="K426" s="37">
        <v>0</v>
      </c>
      <c r="L426" s="37"/>
      <c r="M426" s="38">
        <v>0</v>
      </c>
      <c r="N426" s="15">
        <f t="shared" si="6"/>
        <v>120689</v>
      </c>
    </row>
    <row r="427" spans="1:14" x14ac:dyDescent="0.25">
      <c r="A427" s="20">
        <v>424</v>
      </c>
      <c r="B427" s="40" t="s">
        <v>438</v>
      </c>
      <c r="C427" s="37">
        <v>231294</v>
      </c>
      <c r="D427" s="37">
        <v>175369</v>
      </c>
      <c r="E427" s="37">
        <v>4108</v>
      </c>
      <c r="F427" s="37">
        <v>10451</v>
      </c>
      <c r="G427" s="37">
        <v>8413</v>
      </c>
      <c r="H427" s="37">
        <v>1378</v>
      </c>
      <c r="I427" s="37">
        <v>4540</v>
      </c>
      <c r="J427" s="37">
        <v>584</v>
      </c>
      <c r="K427" s="37">
        <v>0</v>
      </c>
      <c r="L427" s="37"/>
      <c r="M427" s="38">
        <v>0</v>
      </c>
      <c r="N427" s="15">
        <f t="shared" si="6"/>
        <v>436137</v>
      </c>
    </row>
    <row r="428" spans="1:14" x14ac:dyDescent="0.25">
      <c r="A428" s="20">
        <v>425</v>
      </c>
      <c r="B428" s="40" t="s">
        <v>439</v>
      </c>
      <c r="C428" s="37">
        <v>190222</v>
      </c>
      <c r="D428" s="37">
        <v>83667</v>
      </c>
      <c r="E428" s="37">
        <v>3387</v>
      </c>
      <c r="F428" s="37">
        <v>7755</v>
      </c>
      <c r="G428" s="37">
        <v>4297</v>
      </c>
      <c r="H428" s="37">
        <v>1248</v>
      </c>
      <c r="I428" s="37">
        <v>3643</v>
      </c>
      <c r="J428" s="37">
        <v>427</v>
      </c>
      <c r="K428" s="37">
        <v>0</v>
      </c>
      <c r="L428" s="37"/>
      <c r="M428" s="38">
        <v>0</v>
      </c>
      <c r="N428" s="15">
        <f t="shared" si="6"/>
        <v>294646</v>
      </c>
    </row>
    <row r="429" spans="1:14" x14ac:dyDescent="0.25">
      <c r="A429" s="20">
        <v>426</v>
      </c>
      <c r="B429" s="40" t="s">
        <v>440</v>
      </c>
      <c r="C429" s="37">
        <v>398348</v>
      </c>
      <c r="D429" s="37">
        <v>73972</v>
      </c>
      <c r="E429" s="37">
        <v>7095</v>
      </c>
      <c r="F429" s="37">
        <v>16573</v>
      </c>
      <c r="G429" s="37">
        <v>19288</v>
      </c>
      <c r="H429" s="37">
        <v>2570</v>
      </c>
      <c r="I429" s="37">
        <v>10189</v>
      </c>
      <c r="J429" s="37">
        <v>919</v>
      </c>
      <c r="K429" s="37">
        <v>0</v>
      </c>
      <c r="L429" s="37"/>
      <c r="M429" s="38">
        <v>0</v>
      </c>
      <c r="N429" s="15">
        <f t="shared" si="6"/>
        <v>528954</v>
      </c>
    </row>
    <row r="430" spans="1:14" x14ac:dyDescent="0.25">
      <c r="A430" s="20">
        <v>427</v>
      </c>
      <c r="B430" s="40" t="s">
        <v>441</v>
      </c>
      <c r="C430" s="37">
        <v>596980</v>
      </c>
      <c r="D430" s="37">
        <v>210046</v>
      </c>
      <c r="E430" s="37">
        <v>10573</v>
      </c>
      <c r="F430" s="37">
        <v>21542</v>
      </c>
      <c r="G430" s="37">
        <v>34452</v>
      </c>
      <c r="H430" s="37">
        <v>4267</v>
      </c>
      <c r="I430" s="37">
        <v>20055</v>
      </c>
      <c r="J430" s="37">
        <v>1248</v>
      </c>
      <c r="K430" s="37">
        <v>0</v>
      </c>
      <c r="L430" s="37"/>
      <c r="M430" s="38">
        <v>0</v>
      </c>
      <c r="N430" s="15">
        <f t="shared" si="6"/>
        <v>899163</v>
      </c>
    </row>
    <row r="431" spans="1:14" x14ac:dyDescent="0.25">
      <c r="A431" s="20">
        <v>428</v>
      </c>
      <c r="B431" s="40" t="s">
        <v>442</v>
      </c>
      <c r="C431" s="37">
        <v>139692</v>
      </c>
      <c r="D431" s="37">
        <v>54904</v>
      </c>
      <c r="E431" s="37">
        <v>2543</v>
      </c>
      <c r="F431" s="37">
        <v>6717</v>
      </c>
      <c r="G431" s="37">
        <v>4226</v>
      </c>
      <c r="H431" s="37">
        <v>798</v>
      </c>
      <c r="I431" s="37">
        <v>2244</v>
      </c>
      <c r="J431" s="37">
        <v>376</v>
      </c>
      <c r="K431" s="37">
        <v>0</v>
      </c>
      <c r="L431" s="37"/>
      <c r="M431" s="38">
        <v>0</v>
      </c>
      <c r="N431" s="15">
        <f t="shared" si="6"/>
        <v>211500</v>
      </c>
    </row>
    <row r="432" spans="1:14" x14ac:dyDescent="0.25">
      <c r="A432" s="20">
        <v>429</v>
      </c>
      <c r="B432" s="40" t="s">
        <v>443</v>
      </c>
      <c r="C432" s="37">
        <v>126900</v>
      </c>
      <c r="D432" s="37">
        <v>51182</v>
      </c>
      <c r="E432" s="37">
        <v>2298</v>
      </c>
      <c r="F432" s="37">
        <v>6256</v>
      </c>
      <c r="G432" s="37">
        <v>3230</v>
      </c>
      <c r="H432" s="37">
        <v>700</v>
      </c>
      <c r="I432" s="37">
        <v>1716</v>
      </c>
      <c r="J432" s="37">
        <v>357</v>
      </c>
      <c r="K432" s="37">
        <v>0</v>
      </c>
      <c r="L432" s="37"/>
      <c r="M432" s="38">
        <v>0</v>
      </c>
      <c r="N432" s="15">
        <f t="shared" si="6"/>
        <v>192639</v>
      </c>
    </row>
    <row r="433" spans="1:14" x14ac:dyDescent="0.25">
      <c r="A433" s="20">
        <v>430</v>
      </c>
      <c r="B433" s="40" t="s">
        <v>444</v>
      </c>
      <c r="C433" s="37">
        <v>74656</v>
      </c>
      <c r="D433" s="37">
        <v>47125</v>
      </c>
      <c r="E433" s="37">
        <v>1352</v>
      </c>
      <c r="F433" s="37">
        <v>3933</v>
      </c>
      <c r="G433" s="37">
        <v>800</v>
      </c>
      <c r="H433" s="37">
        <v>379</v>
      </c>
      <c r="I433" s="37">
        <v>488</v>
      </c>
      <c r="J433" s="37">
        <v>216</v>
      </c>
      <c r="K433" s="37">
        <v>0</v>
      </c>
      <c r="L433" s="37"/>
      <c r="M433" s="38">
        <v>0</v>
      </c>
      <c r="N433" s="15">
        <f t="shared" si="6"/>
        <v>128949</v>
      </c>
    </row>
    <row r="434" spans="1:14" x14ac:dyDescent="0.25">
      <c r="A434" s="20">
        <v>431</v>
      </c>
      <c r="B434" s="40" t="s">
        <v>445</v>
      </c>
      <c r="C434" s="37">
        <v>106894</v>
      </c>
      <c r="D434" s="37">
        <v>47982</v>
      </c>
      <c r="E434" s="37">
        <v>1902</v>
      </c>
      <c r="F434" s="37">
        <v>4816</v>
      </c>
      <c r="G434" s="37">
        <v>3419</v>
      </c>
      <c r="H434" s="37">
        <v>640</v>
      </c>
      <c r="I434" s="37">
        <v>2046</v>
      </c>
      <c r="J434" s="37">
        <v>268</v>
      </c>
      <c r="K434" s="37">
        <v>0</v>
      </c>
      <c r="L434" s="37"/>
      <c r="M434" s="38">
        <v>0</v>
      </c>
      <c r="N434" s="15">
        <f t="shared" si="6"/>
        <v>167967</v>
      </c>
    </row>
    <row r="435" spans="1:14" x14ac:dyDescent="0.25">
      <c r="A435" s="20">
        <v>432</v>
      </c>
      <c r="B435" s="40" t="s">
        <v>446</v>
      </c>
      <c r="C435" s="37">
        <v>110924</v>
      </c>
      <c r="D435" s="37">
        <v>56214</v>
      </c>
      <c r="E435" s="37">
        <v>1987</v>
      </c>
      <c r="F435" s="37">
        <v>5562</v>
      </c>
      <c r="G435" s="37">
        <v>1654</v>
      </c>
      <c r="H435" s="37">
        <v>592</v>
      </c>
      <c r="I435" s="37">
        <v>1135</v>
      </c>
      <c r="J435" s="37">
        <v>319</v>
      </c>
      <c r="K435" s="37">
        <v>0</v>
      </c>
      <c r="L435" s="37">
        <v>7164</v>
      </c>
      <c r="M435" s="38">
        <v>0</v>
      </c>
      <c r="N435" s="15">
        <f t="shared" si="6"/>
        <v>185551</v>
      </c>
    </row>
    <row r="436" spans="1:14" x14ac:dyDescent="0.25">
      <c r="A436" s="20">
        <v>433</v>
      </c>
      <c r="B436" s="40" t="s">
        <v>447</v>
      </c>
      <c r="C436" s="37">
        <v>198858</v>
      </c>
      <c r="D436" s="37">
        <v>48130</v>
      </c>
      <c r="E436" s="37">
        <v>4028</v>
      </c>
      <c r="F436" s="37">
        <v>7586</v>
      </c>
      <c r="G436" s="37">
        <v>6045</v>
      </c>
      <c r="H436" s="37">
        <v>1535</v>
      </c>
      <c r="I436" s="37">
        <v>5213</v>
      </c>
      <c r="J436" s="37">
        <v>418</v>
      </c>
      <c r="K436" s="37">
        <v>0</v>
      </c>
      <c r="L436" s="37">
        <v>29568</v>
      </c>
      <c r="M436" s="38">
        <v>0</v>
      </c>
      <c r="N436" s="15">
        <f t="shared" si="6"/>
        <v>301381</v>
      </c>
    </row>
    <row r="437" spans="1:14" x14ac:dyDescent="0.25">
      <c r="A437" s="20">
        <v>434</v>
      </c>
      <c r="B437" s="40" t="s">
        <v>448</v>
      </c>
      <c r="C437" s="37">
        <v>249222</v>
      </c>
      <c r="D437" s="37">
        <v>67452</v>
      </c>
      <c r="E437" s="37">
        <v>4083</v>
      </c>
      <c r="F437" s="37">
        <v>10464</v>
      </c>
      <c r="G437" s="37">
        <v>9166</v>
      </c>
      <c r="H437" s="37">
        <v>1479</v>
      </c>
      <c r="I437" s="37">
        <v>4989</v>
      </c>
      <c r="J437" s="37">
        <v>578</v>
      </c>
      <c r="K437" s="37">
        <v>0</v>
      </c>
      <c r="L437" s="37">
        <v>8650</v>
      </c>
      <c r="M437" s="38">
        <v>0</v>
      </c>
      <c r="N437" s="15">
        <f t="shared" si="6"/>
        <v>356083</v>
      </c>
    </row>
    <row r="438" spans="1:14" x14ac:dyDescent="0.25">
      <c r="A438" s="20">
        <v>435</v>
      </c>
      <c r="B438" s="40" t="s">
        <v>449</v>
      </c>
      <c r="C438" s="37">
        <v>202886</v>
      </c>
      <c r="D438" s="37">
        <v>94009</v>
      </c>
      <c r="E438" s="37">
        <v>3628</v>
      </c>
      <c r="F438" s="37">
        <v>8452</v>
      </c>
      <c r="G438" s="37">
        <v>8013</v>
      </c>
      <c r="H438" s="37">
        <v>1312</v>
      </c>
      <c r="I438" s="37">
        <v>4593</v>
      </c>
      <c r="J438" s="37">
        <v>470</v>
      </c>
      <c r="K438" s="37">
        <v>0</v>
      </c>
      <c r="L438" s="37">
        <v>10749</v>
      </c>
      <c r="M438" s="38">
        <v>0</v>
      </c>
      <c r="N438" s="15">
        <f t="shared" si="6"/>
        <v>334112</v>
      </c>
    </row>
    <row r="439" spans="1:14" x14ac:dyDescent="0.25">
      <c r="A439" s="20">
        <v>436</v>
      </c>
      <c r="B439" s="40" t="s">
        <v>450</v>
      </c>
      <c r="C439" s="37">
        <v>100732</v>
      </c>
      <c r="D439" s="37">
        <v>43617</v>
      </c>
      <c r="E439" s="37">
        <v>1814</v>
      </c>
      <c r="F439" s="37">
        <v>5073</v>
      </c>
      <c r="G439" s="37">
        <v>2235</v>
      </c>
      <c r="H439" s="37">
        <v>538</v>
      </c>
      <c r="I439" s="37">
        <v>1142</v>
      </c>
      <c r="J439" s="37">
        <v>284</v>
      </c>
      <c r="K439" s="37">
        <v>0</v>
      </c>
      <c r="L439" s="37"/>
      <c r="M439" s="38">
        <v>0</v>
      </c>
      <c r="N439" s="15">
        <f t="shared" si="6"/>
        <v>155435</v>
      </c>
    </row>
    <row r="440" spans="1:14" x14ac:dyDescent="0.25">
      <c r="A440" s="20">
        <v>437</v>
      </c>
      <c r="B440" s="40" t="s">
        <v>451</v>
      </c>
      <c r="C440" s="37">
        <v>737812</v>
      </c>
      <c r="D440" s="37">
        <v>72143</v>
      </c>
      <c r="E440" s="37">
        <v>10776</v>
      </c>
      <c r="F440" s="37">
        <v>26335</v>
      </c>
      <c r="G440" s="37">
        <v>18833</v>
      </c>
      <c r="H440" s="37">
        <v>4594</v>
      </c>
      <c r="I440" s="37">
        <v>14136</v>
      </c>
      <c r="J440" s="37">
        <v>1178</v>
      </c>
      <c r="K440" s="37">
        <v>0</v>
      </c>
      <c r="L440" s="37"/>
      <c r="M440" s="38">
        <v>0</v>
      </c>
      <c r="N440" s="15">
        <f t="shared" si="6"/>
        <v>885807</v>
      </c>
    </row>
    <row r="441" spans="1:14" x14ac:dyDescent="0.25">
      <c r="A441" s="20">
        <v>438</v>
      </c>
      <c r="B441" s="40" t="s">
        <v>452</v>
      </c>
      <c r="C441" s="37">
        <v>139696</v>
      </c>
      <c r="D441" s="37">
        <v>52639</v>
      </c>
      <c r="E441" s="37">
        <v>2566</v>
      </c>
      <c r="F441" s="37">
        <v>6860</v>
      </c>
      <c r="G441" s="37">
        <v>3615</v>
      </c>
      <c r="H441" s="37">
        <v>781</v>
      </c>
      <c r="I441" s="37">
        <v>1927</v>
      </c>
      <c r="J441" s="37">
        <v>445</v>
      </c>
      <c r="K441" s="37">
        <v>0</v>
      </c>
      <c r="L441" s="37"/>
      <c r="M441" s="38">
        <v>0</v>
      </c>
      <c r="N441" s="15">
        <f t="shared" si="6"/>
        <v>208529</v>
      </c>
    </row>
    <row r="442" spans="1:14" x14ac:dyDescent="0.25">
      <c r="A442" s="20">
        <v>439</v>
      </c>
      <c r="B442" s="40" t="s">
        <v>453</v>
      </c>
      <c r="C442" s="37">
        <v>1071166</v>
      </c>
      <c r="D442" s="37">
        <v>2426621</v>
      </c>
      <c r="E442" s="37">
        <v>18716</v>
      </c>
      <c r="F442" s="37">
        <v>38144</v>
      </c>
      <c r="G442" s="37">
        <v>54650</v>
      </c>
      <c r="H442" s="37">
        <v>7657</v>
      </c>
      <c r="I442" s="37">
        <v>33135</v>
      </c>
      <c r="J442" s="37">
        <v>2034</v>
      </c>
      <c r="K442" s="37">
        <v>0</v>
      </c>
      <c r="L442" s="37"/>
      <c r="M442" s="38">
        <v>0</v>
      </c>
      <c r="N442" s="15">
        <f t="shared" si="6"/>
        <v>3652123</v>
      </c>
    </row>
    <row r="443" spans="1:14" x14ac:dyDescent="0.25">
      <c r="A443" s="20">
        <v>440</v>
      </c>
      <c r="B443" s="40" t="s">
        <v>454</v>
      </c>
      <c r="C443" s="37">
        <v>109804</v>
      </c>
      <c r="D443" s="37">
        <v>79169</v>
      </c>
      <c r="E443" s="37">
        <v>1904</v>
      </c>
      <c r="F443" s="37">
        <v>5394</v>
      </c>
      <c r="G443" s="37">
        <v>1709</v>
      </c>
      <c r="H443" s="37">
        <v>580</v>
      </c>
      <c r="I443" s="37">
        <v>1076</v>
      </c>
      <c r="J443" s="37">
        <v>313</v>
      </c>
      <c r="K443" s="37">
        <v>0</v>
      </c>
      <c r="L443" s="37"/>
      <c r="M443" s="38">
        <v>0</v>
      </c>
      <c r="N443" s="15">
        <f t="shared" si="6"/>
        <v>199949</v>
      </c>
    </row>
    <row r="444" spans="1:14" x14ac:dyDescent="0.25">
      <c r="A444" s="20">
        <v>441</v>
      </c>
      <c r="B444" s="40" t="s">
        <v>455</v>
      </c>
      <c r="C444" s="37">
        <v>346916</v>
      </c>
      <c r="D444" s="37">
        <v>221954</v>
      </c>
      <c r="E444" s="37">
        <v>6473</v>
      </c>
      <c r="F444" s="37">
        <v>12427</v>
      </c>
      <c r="G444" s="37">
        <v>17712</v>
      </c>
      <c r="H444" s="37">
        <v>2591</v>
      </c>
      <c r="I444" s="37">
        <v>11621</v>
      </c>
      <c r="J444" s="37">
        <v>810</v>
      </c>
      <c r="K444" s="37">
        <v>0</v>
      </c>
      <c r="L444" s="37">
        <v>11103</v>
      </c>
      <c r="M444" s="38">
        <v>0</v>
      </c>
      <c r="N444" s="15">
        <f t="shared" si="6"/>
        <v>631607</v>
      </c>
    </row>
    <row r="445" spans="1:14" x14ac:dyDescent="0.25">
      <c r="A445" s="20">
        <v>442</v>
      </c>
      <c r="B445" s="40" t="s">
        <v>456</v>
      </c>
      <c r="C445" s="37">
        <v>60312</v>
      </c>
      <c r="D445" s="37">
        <v>34858</v>
      </c>
      <c r="E445" s="37">
        <v>1089</v>
      </c>
      <c r="F445" s="37">
        <v>3175</v>
      </c>
      <c r="G445" s="37">
        <v>494</v>
      </c>
      <c r="H445" s="37">
        <v>305</v>
      </c>
      <c r="I445" s="37">
        <v>370</v>
      </c>
      <c r="J445" s="37">
        <v>179</v>
      </c>
      <c r="K445" s="37">
        <v>0</v>
      </c>
      <c r="L445" s="37"/>
      <c r="M445" s="38">
        <v>0</v>
      </c>
      <c r="N445" s="15">
        <f t="shared" si="6"/>
        <v>100782</v>
      </c>
    </row>
    <row r="446" spans="1:14" x14ac:dyDescent="0.25">
      <c r="A446" s="20">
        <v>443</v>
      </c>
      <c r="B446" s="40" t="s">
        <v>457</v>
      </c>
      <c r="C446" s="37">
        <v>66284</v>
      </c>
      <c r="D446" s="37">
        <v>32527</v>
      </c>
      <c r="E446" s="37">
        <v>1112</v>
      </c>
      <c r="F446" s="37">
        <v>3142</v>
      </c>
      <c r="G446" s="37">
        <v>886</v>
      </c>
      <c r="H446" s="37">
        <v>355</v>
      </c>
      <c r="I446" s="37">
        <v>667</v>
      </c>
      <c r="J446" s="37">
        <v>169</v>
      </c>
      <c r="K446" s="37">
        <v>0</v>
      </c>
      <c r="L446" s="37">
        <v>5188</v>
      </c>
      <c r="M446" s="38">
        <v>0</v>
      </c>
      <c r="N446" s="15">
        <f t="shared" si="6"/>
        <v>110330</v>
      </c>
    </row>
    <row r="447" spans="1:14" x14ac:dyDescent="0.25">
      <c r="A447" s="20">
        <v>444</v>
      </c>
      <c r="B447" s="40" t="s">
        <v>458</v>
      </c>
      <c r="C447" s="37">
        <v>78222</v>
      </c>
      <c r="D447" s="37">
        <v>38804</v>
      </c>
      <c r="E447" s="37">
        <v>1394</v>
      </c>
      <c r="F447" s="37">
        <v>4113</v>
      </c>
      <c r="G447" s="37">
        <v>823</v>
      </c>
      <c r="H447" s="37">
        <v>390</v>
      </c>
      <c r="I447" s="37">
        <v>495</v>
      </c>
      <c r="J447" s="37">
        <v>232</v>
      </c>
      <c r="K447" s="37">
        <v>0</v>
      </c>
      <c r="L447" s="37"/>
      <c r="M447" s="38">
        <v>0</v>
      </c>
      <c r="N447" s="15">
        <f t="shared" si="6"/>
        <v>124473</v>
      </c>
    </row>
    <row r="448" spans="1:14" x14ac:dyDescent="0.25">
      <c r="A448" s="20">
        <v>445</v>
      </c>
      <c r="B448" s="40" t="s">
        <v>459</v>
      </c>
      <c r="C448" s="37">
        <v>131076</v>
      </c>
      <c r="D448" s="37">
        <v>51739</v>
      </c>
      <c r="E448" s="37">
        <v>2341</v>
      </c>
      <c r="F448" s="37">
        <v>6402</v>
      </c>
      <c r="G448" s="37">
        <v>3191</v>
      </c>
      <c r="H448" s="37">
        <v>721</v>
      </c>
      <c r="I448" s="37">
        <v>1769</v>
      </c>
      <c r="J448" s="37">
        <v>357</v>
      </c>
      <c r="K448" s="37">
        <v>0</v>
      </c>
      <c r="L448" s="37"/>
      <c r="M448" s="38">
        <v>0</v>
      </c>
      <c r="N448" s="15">
        <f t="shared" si="6"/>
        <v>197596</v>
      </c>
    </row>
    <row r="449" spans="1:14" x14ac:dyDescent="0.25">
      <c r="A449" s="20">
        <v>446</v>
      </c>
      <c r="B449" s="40" t="s">
        <v>460</v>
      </c>
      <c r="C449" s="37">
        <v>312692</v>
      </c>
      <c r="D449" s="37">
        <v>123710</v>
      </c>
      <c r="E449" s="37">
        <v>5580</v>
      </c>
      <c r="F449" s="37">
        <v>12594</v>
      </c>
      <c r="G449" s="37">
        <v>13415</v>
      </c>
      <c r="H449" s="37">
        <v>2070</v>
      </c>
      <c r="I449" s="37">
        <v>7814</v>
      </c>
      <c r="J449" s="37">
        <v>766</v>
      </c>
      <c r="K449" s="37">
        <v>0</v>
      </c>
      <c r="L449" s="37">
        <v>49085</v>
      </c>
      <c r="M449" s="38">
        <v>0</v>
      </c>
      <c r="N449" s="15">
        <f t="shared" si="6"/>
        <v>527726</v>
      </c>
    </row>
    <row r="450" spans="1:14" x14ac:dyDescent="0.25">
      <c r="A450" s="20">
        <v>447</v>
      </c>
      <c r="B450" s="40" t="s">
        <v>461</v>
      </c>
      <c r="C450" s="37">
        <v>670774</v>
      </c>
      <c r="D450" s="37">
        <v>357546</v>
      </c>
      <c r="E450" s="37">
        <v>12448</v>
      </c>
      <c r="F450" s="37">
        <v>24487</v>
      </c>
      <c r="G450" s="37">
        <v>34052</v>
      </c>
      <c r="H450" s="37">
        <v>4948</v>
      </c>
      <c r="I450" s="37">
        <v>21758</v>
      </c>
      <c r="J450" s="37">
        <v>1370</v>
      </c>
      <c r="K450" s="37">
        <v>0</v>
      </c>
      <c r="L450" s="37"/>
      <c r="M450" s="38">
        <v>0</v>
      </c>
      <c r="N450" s="15">
        <f t="shared" si="6"/>
        <v>1127383</v>
      </c>
    </row>
    <row r="451" spans="1:14" x14ac:dyDescent="0.25">
      <c r="A451" s="20">
        <v>448</v>
      </c>
      <c r="B451" s="40" t="s">
        <v>462</v>
      </c>
      <c r="C451" s="37">
        <v>135334</v>
      </c>
      <c r="D451" s="37">
        <v>42639</v>
      </c>
      <c r="E451" s="37">
        <v>2391</v>
      </c>
      <c r="F451" s="37">
        <v>6129</v>
      </c>
      <c r="G451" s="37">
        <v>5104</v>
      </c>
      <c r="H451" s="37">
        <v>801</v>
      </c>
      <c r="I451" s="37">
        <v>2600</v>
      </c>
      <c r="J451" s="37">
        <v>337</v>
      </c>
      <c r="K451" s="37">
        <v>0</v>
      </c>
      <c r="L451" s="37"/>
      <c r="M451" s="38">
        <v>0</v>
      </c>
      <c r="N451" s="15">
        <f t="shared" si="6"/>
        <v>195335</v>
      </c>
    </row>
    <row r="452" spans="1:14" x14ac:dyDescent="0.25">
      <c r="A452" s="20">
        <v>449</v>
      </c>
      <c r="B452" s="40" t="s">
        <v>463</v>
      </c>
      <c r="C452" s="37">
        <v>189704</v>
      </c>
      <c r="D452" s="37">
        <v>82965</v>
      </c>
      <c r="E452" s="37">
        <v>3541</v>
      </c>
      <c r="F452" s="37">
        <v>8017</v>
      </c>
      <c r="G452" s="37">
        <v>5935</v>
      </c>
      <c r="H452" s="37">
        <v>1257</v>
      </c>
      <c r="I452" s="37">
        <v>4210</v>
      </c>
      <c r="J452" s="37">
        <v>480</v>
      </c>
      <c r="K452" s="37">
        <v>0</v>
      </c>
      <c r="L452" s="37">
        <v>7569</v>
      </c>
      <c r="M452" s="38">
        <v>0</v>
      </c>
      <c r="N452" s="15">
        <f t="shared" si="6"/>
        <v>303678</v>
      </c>
    </row>
    <row r="453" spans="1:14" x14ac:dyDescent="0.25">
      <c r="A453" s="20">
        <v>450</v>
      </c>
      <c r="B453" s="40" t="s">
        <v>464</v>
      </c>
      <c r="C453" s="37">
        <v>580364</v>
      </c>
      <c r="D453" s="37">
        <v>85151</v>
      </c>
      <c r="E453" s="37">
        <v>10650</v>
      </c>
      <c r="F453" s="37">
        <v>22628</v>
      </c>
      <c r="G453" s="37">
        <v>30061</v>
      </c>
      <c r="H453" s="37">
        <v>4049</v>
      </c>
      <c r="I453" s="37">
        <v>16584</v>
      </c>
      <c r="J453" s="37">
        <v>1261</v>
      </c>
      <c r="K453" s="37">
        <v>0</v>
      </c>
      <c r="L453" s="37">
        <v>49492</v>
      </c>
      <c r="M453" s="38">
        <v>0</v>
      </c>
      <c r="N453" s="15">
        <f t="shared" ref="N453:N516" si="7">SUM(C453:M453)</f>
        <v>800240</v>
      </c>
    </row>
    <row r="454" spans="1:14" x14ac:dyDescent="0.25">
      <c r="A454" s="20">
        <v>451</v>
      </c>
      <c r="B454" s="40" t="s">
        <v>465</v>
      </c>
      <c r="C454" s="37">
        <v>118212</v>
      </c>
      <c r="D454" s="37">
        <v>55443</v>
      </c>
      <c r="E454" s="37">
        <v>2162</v>
      </c>
      <c r="F454" s="37">
        <v>5998</v>
      </c>
      <c r="G454" s="37">
        <v>2093</v>
      </c>
      <c r="H454" s="37">
        <v>637</v>
      </c>
      <c r="I454" s="37">
        <v>1175</v>
      </c>
      <c r="J454" s="37">
        <v>335</v>
      </c>
      <c r="K454" s="37">
        <v>0</v>
      </c>
      <c r="L454" s="37"/>
      <c r="M454" s="38">
        <v>0</v>
      </c>
      <c r="N454" s="15">
        <f t="shared" si="7"/>
        <v>186055</v>
      </c>
    </row>
    <row r="455" spans="1:14" x14ac:dyDescent="0.25">
      <c r="A455" s="20">
        <v>452</v>
      </c>
      <c r="B455" s="40" t="s">
        <v>466</v>
      </c>
      <c r="C455" s="37">
        <v>288222</v>
      </c>
      <c r="D455" s="37">
        <v>129508</v>
      </c>
      <c r="E455" s="37">
        <v>4927</v>
      </c>
      <c r="F455" s="37">
        <v>12425</v>
      </c>
      <c r="G455" s="37">
        <v>8985</v>
      </c>
      <c r="H455" s="37">
        <v>1733</v>
      </c>
      <c r="I455" s="37">
        <v>5233</v>
      </c>
      <c r="J455" s="37">
        <v>704</v>
      </c>
      <c r="K455" s="37">
        <v>0</v>
      </c>
      <c r="L455" s="37"/>
      <c r="M455" s="38">
        <v>0</v>
      </c>
      <c r="N455" s="15">
        <f t="shared" si="7"/>
        <v>451737</v>
      </c>
    </row>
    <row r="456" spans="1:14" x14ac:dyDescent="0.25">
      <c r="A456" s="20">
        <v>453</v>
      </c>
      <c r="B456" s="40" t="s">
        <v>467</v>
      </c>
      <c r="C456" s="37">
        <v>187642</v>
      </c>
      <c r="D456" s="37">
        <v>34096</v>
      </c>
      <c r="E456" s="37">
        <v>3567</v>
      </c>
      <c r="F456" s="37">
        <v>6990</v>
      </c>
      <c r="G456" s="37">
        <v>7221</v>
      </c>
      <c r="H456" s="37">
        <v>1393</v>
      </c>
      <c r="I456" s="37">
        <v>5537</v>
      </c>
      <c r="J456" s="37">
        <v>391</v>
      </c>
      <c r="K456" s="37">
        <v>0</v>
      </c>
      <c r="L456" s="37">
        <v>37227</v>
      </c>
      <c r="M456" s="38">
        <v>0</v>
      </c>
      <c r="N456" s="15">
        <f t="shared" si="7"/>
        <v>284064</v>
      </c>
    </row>
    <row r="457" spans="1:14" x14ac:dyDescent="0.25">
      <c r="A457" s="20">
        <v>454</v>
      </c>
      <c r="B457" s="40" t="s">
        <v>468</v>
      </c>
      <c r="C457" s="37">
        <v>180404</v>
      </c>
      <c r="D457" s="37">
        <v>46488</v>
      </c>
      <c r="E457" s="37">
        <v>3324</v>
      </c>
      <c r="F457" s="37">
        <v>7761</v>
      </c>
      <c r="G457" s="37">
        <v>6327</v>
      </c>
      <c r="H457" s="37">
        <v>1165</v>
      </c>
      <c r="I457" s="37">
        <v>3933</v>
      </c>
      <c r="J457" s="37">
        <v>443</v>
      </c>
      <c r="K457" s="37">
        <v>0</v>
      </c>
      <c r="L457" s="37"/>
      <c r="M457" s="38">
        <v>0</v>
      </c>
      <c r="N457" s="15">
        <f t="shared" si="7"/>
        <v>249845</v>
      </c>
    </row>
    <row r="458" spans="1:14" x14ac:dyDescent="0.25">
      <c r="A458" s="20">
        <v>455</v>
      </c>
      <c r="B458" s="40" t="s">
        <v>469</v>
      </c>
      <c r="C458" s="37">
        <v>176108</v>
      </c>
      <c r="D458" s="37">
        <v>88363</v>
      </c>
      <c r="E458" s="37">
        <v>3069</v>
      </c>
      <c r="F458" s="37">
        <v>7560</v>
      </c>
      <c r="G458" s="37">
        <v>5606</v>
      </c>
      <c r="H458" s="37">
        <v>1082</v>
      </c>
      <c r="I458" s="37">
        <v>3405</v>
      </c>
      <c r="J458" s="37">
        <v>434</v>
      </c>
      <c r="K458" s="37">
        <v>0</v>
      </c>
      <c r="L458" s="37"/>
      <c r="M458" s="38">
        <v>0</v>
      </c>
      <c r="N458" s="15">
        <f t="shared" si="7"/>
        <v>285627</v>
      </c>
    </row>
    <row r="459" spans="1:14" x14ac:dyDescent="0.25">
      <c r="A459" s="20">
        <v>456</v>
      </c>
      <c r="B459" s="40" t="s">
        <v>470</v>
      </c>
      <c r="C459" s="37">
        <v>118526</v>
      </c>
      <c r="D459" s="37">
        <v>84808</v>
      </c>
      <c r="E459" s="37">
        <v>2103</v>
      </c>
      <c r="F459" s="37">
        <v>5284</v>
      </c>
      <c r="G459" s="37">
        <v>2972</v>
      </c>
      <c r="H459" s="37">
        <v>714</v>
      </c>
      <c r="I459" s="37">
        <v>2006</v>
      </c>
      <c r="J459" s="37">
        <v>300</v>
      </c>
      <c r="K459" s="37">
        <v>0</v>
      </c>
      <c r="L459" s="37"/>
      <c r="M459" s="38">
        <v>0</v>
      </c>
      <c r="N459" s="15">
        <f t="shared" si="7"/>
        <v>216713</v>
      </c>
    </row>
    <row r="460" spans="1:14" x14ac:dyDescent="0.25">
      <c r="A460" s="20">
        <v>457</v>
      </c>
      <c r="B460" s="40" t="s">
        <v>471</v>
      </c>
      <c r="C460" s="37">
        <v>211680</v>
      </c>
      <c r="D460" s="37">
        <v>56750</v>
      </c>
      <c r="E460" s="37">
        <v>3974</v>
      </c>
      <c r="F460" s="37">
        <v>9208</v>
      </c>
      <c r="G460" s="37">
        <v>6570</v>
      </c>
      <c r="H460" s="37">
        <v>1374</v>
      </c>
      <c r="I460" s="37">
        <v>4389</v>
      </c>
      <c r="J460" s="37">
        <v>567</v>
      </c>
      <c r="K460" s="37">
        <v>0</v>
      </c>
      <c r="L460" s="37"/>
      <c r="M460" s="38">
        <v>0</v>
      </c>
      <c r="N460" s="15">
        <f t="shared" si="7"/>
        <v>294512</v>
      </c>
    </row>
    <row r="461" spans="1:14" x14ac:dyDescent="0.25">
      <c r="A461" s="20">
        <v>458</v>
      </c>
      <c r="B461" s="40" t="s">
        <v>472</v>
      </c>
      <c r="C461" s="37">
        <v>146330</v>
      </c>
      <c r="D461" s="37">
        <v>59092</v>
      </c>
      <c r="E461" s="37">
        <v>2169</v>
      </c>
      <c r="F461" s="37">
        <v>6452</v>
      </c>
      <c r="G461" s="37">
        <v>1897</v>
      </c>
      <c r="H461" s="37">
        <v>755</v>
      </c>
      <c r="I461" s="37">
        <v>1366</v>
      </c>
      <c r="J461" s="37">
        <v>324</v>
      </c>
      <c r="K461" s="37">
        <v>0</v>
      </c>
      <c r="L461" s="37"/>
      <c r="M461" s="38">
        <v>0</v>
      </c>
      <c r="N461" s="15">
        <f t="shared" si="7"/>
        <v>218385</v>
      </c>
    </row>
    <row r="462" spans="1:14" x14ac:dyDescent="0.25">
      <c r="A462" s="20">
        <v>459</v>
      </c>
      <c r="B462" s="40" t="s">
        <v>473</v>
      </c>
      <c r="C462" s="37">
        <v>275940</v>
      </c>
      <c r="D462" s="37">
        <v>135596</v>
      </c>
      <c r="E462" s="37">
        <v>4843</v>
      </c>
      <c r="F462" s="37">
        <v>11139</v>
      </c>
      <c r="G462" s="37">
        <v>8397</v>
      </c>
      <c r="H462" s="37">
        <v>1802</v>
      </c>
      <c r="I462" s="37">
        <v>6144</v>
      </c>
      <c r="J462" s="37">
        <v>628</v>
      </c>
      <c r="K462" s="37">
        <v>0</v>
      </c>
      <c r="L462" s="37"/>
      <c r="M462" s="38">
        <v>0</v>
      </c>
      <c r="N462" s="15">
        <f t="shared" si="7"/>
        <v>444489</v>
      </c>
    </row>
    <row r="463" spans="1:14" x14ac:dyDescent="0.25">
      <c r="A463" s="20">
        <v>460</v>
      </c>
      <c r="B463" s="40" t="s">
        <v>474</v>
      </c>
      <c r="C463" s="37">
        <v>277358</v>
      </c>
      <c r="D463" s="37">
        <v>67466</v>
      </c>
      <c r="E463" s="37">
        <v>4927</v>
      </c>
      <c r="F463" s="37">
        <v>12320</v>
      </c>
      <c r="G463" s="37">
        <v>10781</v>
      </c>
      <c r="H463" s="37">
        <v>1680</v>
      </c>
      <c r="I463" s="37">
        <v>5807</v>
      </c>
      <c r="J463" s="37">
        <v>697</v>
      </c>
      <c r="K463" s="37">
        <v>0</v>
      </c>
      <c r="L463" s="37"/>
      <c r="M463" s="38">
        <v>0</v>
      </c>
      <c r="N463" s="15">
        <f t="shared" si="7"/>
        <v>381036</v>
      </c>
    </row>
    <row r="464" spans="1:14" x14ac:dyDescent="0.25">
      <c r="A464" s="20">
        <v>461</v>
      </c>
      <c r="B464" s="40" t="s">
        <v>475</v>
      </c>
      <c r="C464" s="37">
        <v>97002</v>
      </c>
      <c r="D464" s="37">
        <v>49494</v>
      </c>
      <c r="E464" s="37">
        <v>1717</v>
      </c>
      <c r="F464" s="37">
        <v>4600</v>
      </c>
      <c r="G464" s="37">
        <v>1168</v>
      </c>
      <c r="H464" s="37">
        <v>547</v>
      </c>
      <c r="I464" s="37">
        <v>990</v>
      </c>
      <c r="J464" s="37">
        <v>250</v>
      </c>
      <c r="K464" s="37">
        <v>0</v>
      </c>
      <c r="L464" s="37">
        <v>1432</v>
      </c>
      <c r="M464" s="38">
        <v>0</v>
      </c>
      <c r="N464" s="15">
        <f t="shared" si="7"/>
        <v>157200</v>
      </c>
    </row>
    <row r="465" spans="1:14" x14ac:dyDescent="0.25">
      <c r="A465" s="20">
        <v>462</v>
      </c>
      <c r="B465" s="40" t="s">
        <v>476</v>
      </c>
      <c r="C465" s="37">
        <v>263688</v>
      </c>
      <c r="D465" s="37">
        <v>123428</v>
      </c>
      <c r="E465" s="37">
        <v>4495</v>
      </c>
      <c r="F465" s="37">
        <v>10795</v>
      </c>
      <c r="G465" s="37">
        <v>7817</v>
      </c>
      <c r="H465" s="37">
        <v>1656</v>
      </c>
      <c r="I465" s="37">
        <v>5477</v>
      </c>
      <c r="J465" s="37">
        <v>628</v>
      </c>
      <c r="K465" s="37">
        <v>0</v>
      </c>
      <c r="L465" s="37"/>
      <c r="M465" s="38">
        <v>0</v>
      </c>
      <c r="N465" s="15">
        <f t="shared" si="7"/>
        <v>417984</v>
      </c>
    </row>
    <row r="466" spans="1:14" x14ac:dyDescent="0.25">
      <c r="A466" s="20">
        <v>463</v>
      </c>
      <c r="B466" s="40" t="s">
        <v>477</v>
      </c>
      <c r="C466" s="37">
        <v>81446</v>
      </c>
      <c r="D466" s="37">
        <v>38679</v>
      </c>
      <c r="E466" s="37">
        <v>1496</v>
      </c>
      <c r="F466" s="37">
        <v>4047</v>
      </c>
      <c r="G466" s="37">
        <v>1090</v>
      </c>
      <c r="H466" s="37">
        <v>453</v>
      </c>
      <c r="I466" s="37">
        <v>832</v>
      </c>
      <c r="J466" s="37">
        <v>229</v>
      </c>
      <c r="K466" s="37">
        <v>0</v>
      </c>
      <c r="L466" s="37">
        <v>2421</v>
      </c>
      <c r="M466" s="38">
        <v>0</v>
      </c>
      <c r="N466" s="15">
        <f t="shared" si="7"/>
        <v>130693</v>
      </c>
    </row>
    <row r="467" spans="1:14" x14ac:dyDescent="0.25">
      <c r="A467" s="20">
        <v>464</v>
      </c>
      <c r="B467" s="40" t="s">
        <v>478</v>
      </c>
      <c r="C467" s="37">
        <v>78232</v>
      </c>
      <c r="D467" s="37">
        <v>37059</v>
      </c>
      <c r="E467" s="37">
        <v>1501</v>
      </c>
      <c r="F467" s="37">
        <v>3848</v>
      </c>
      <c r="G467" s="37">
        <v>729</v>
      </c>
      <c r="H467" s="37">
        <v>461</v>
      </c>
      <c r="I467" s="37">
        <v>825</v>
      </c>
      <c r="J467" s="37">
        <v>218</v>
      </c>
      <c r="K467" s="37">
        <v>0</v>
      </c>
      <c r="L467" s="37"/>
      <c r="M467" s="38">
        <v>0</v>
      </c>
      <c r="N467" s="15">
        <f t="shared" si="7"/>
        <v>122873</v>
      </c>
    </row>
    <row r="468" spans="1:14" x14ac:dyDescent="0.25">
      <c r="A468" s="20">
        <v>465</v>
      </c>
      <c r="B468" s="40" t="s">
        <v>479</v>
      </c>
      <c r="C468" s="37">
        <v>112694</v>
      </c>
      <c r="D468" s="37">
        <v>44614</v>
      </c>
      <c r="E468" s="37">
        <v>2045</v>
      </c>
      <c r="F468" s="37">
        <v>5336</v>
      </c>
      <c r="G468" s="37">
        <v>3317</v>
      </c>
      <c r="H468" s="37">
        <v>653</v>
      </c>
      <c r="I468" s="37">
        <v>1894</v>
      </c>
      <c r="J468" s="37">
        <v>301</v>
      </c>
      <c r="K468" s="37">
        <v>0</v>
      </c>
      <c r="L468" s="37">
        <v>896</v>
      </c>
      <c r="M468" s="38">
        <v>0</v>
      </c>
      <c r="N468" s="15">
        <f t="shared" si="7"/>
        <v>171750</v>
      </c>
    </row>
    <row r="469" spans="1:14" x14ac:dyDescent="0.25">
      <c r="A469" s="20">
        <v>466</v>
      </c>
      <c r="B469" s="40" t="s">
        <v>480</v>
      </c>
      <c r="C469" s="37">
        <v>542860</v>
      </c>
      <c r="D469" s="37">
        <v>121819</v>
      </c>
      <c r="E469" s="37">
        <v>9777</v>
      </c>
      <c r="F469" s="37">
        <v>21420</v>
      </c>
      <c r="G469" s="37">
        <v>32609</v>
      </c>
      <c r="H469" s="37">
        <v>3693</v>
      </c>
      <c r="I469" s="37">
        <v>15818</v>
      </c>
      <c r="J469" s="37">
        <v>1193</v>
      </c>
      <c r="K469" s="37">
        <v>0</v>
      </c>
      <c r="L469" s="37"/>
      <c r="M469" s="38">
        <v>0</v>
      </c>
      <c r="N469" s="15">
        <f t="shared" si="7"/>
        <v>749189</v>
      </c>
    </row>
    <row r="470" spans="1:14" x14ac:dyDescent="0.25">
      <c r="A470" s="20">
        <v>467</v>
      </c>
      <c r="B470" s="40" t="s">
        <v>481</v>
      </c>
      <c r="C470" s="37">
        <v>798012</v>
      </c>
      <c r="D470" s="37">
        <v>1569779</v>
      </c>
      <c r="E470" s="37">
        <v>13992</v>
      </c>
      <c r="F470" s="37">
        <v>29793</v>
      </c>
      <c r="G470" s="37">
        <v>37863</v>
      </c>
      <c r="H470" s="37">
        <v>5534</v>
      </c>
      <c r="I470" s="37">
        <v>24008</v>
      </c>
      <c r="J470" s="37">
        <v>1622</v>
      </c>
      <c r="K470" s="37">
        <v>0</v>
      </c>
      <c r="L470" s="37">
        <v>173502</v>
      </c>
      <c r="M470" s="38">
        <v>0</v>
      </c>
      <c r="N470" s="15">
        <f t="shared" si="7"/>
        <v>2654105</v>
      </c>
    </row>
    <row r="471" spans="1:14" x14ac:dyDescent="0.25">
      <c r="A471" s="20">
        <v>468</v>
      </c>
      <c r="B471" s="40" t="s">
        <v>482</v>
      </c>
      <c r="C471" s="37">
        <v>613340</v>
      </c>
      <c r="D471" s="37">
        <v>369971</v>
      </c>
      <c r="E471" s="37">
        <v>11136</v>
      </c>
      <c r="F471" s="37">
        <v>24246</v>
      </c>
      <c r="G471" s="37">
        <v>30343</v>
      </c>
      <c r="H471" s="37">
        <v>4195</v>
      </c>
      <c r="I471" s="37">
        <v>17567</v>
      </c>
      <c r="J471" s="37">
        <v>1364</v>
      </c>
      <c r="K471" s="37">
        <v>0</v>
      </c>
      <c r="L471" s="37">
        <v>131644</v>
      </c>
      <c r="M471" s="38">
        <v>0</v>
      </c>
      <c r="N471" s="15">
        <f t="shared" si="7"/>
        <v>1203806</v>
      </c>
    </row>
    <row r="472" spans="1:14" x14ac:dyDescent="0.25">
      <c r="A472" s="20">
        <v>469</v>
      </c>
      <c r="B472" s="40" t="s">
        <v>483</v>
      </c>
      <c r="C472" s="37">
        <v>1571386</v>
      </c>
      <c r="D472" s="37">
        <v>688066</v>
      </c>
      <c r="E472" s="37">
        <v>27306</v>
      </c>
      <c r="F472" s="37">
        <v>60883</v>
      </c>
      <c r="G472" s="37">
        <v>77442</v>
      </c>
      <c r="H472" s="37">
        <v>10524</v>
      </c>
      <c r="I472" s="37">
        <v>44215</v>
      </c>
      <c r="J472" s="37">
        <v>3288</v>
      </c>
      <c r="K472" s="37">
        <v>0</v>
      </c>
      <c r="L472" s="37">
        <v>29260</v>
      </c>
      <c r="M472" s="38">
        <v>0</v>
      </c>
      <c r="N472" s="15">
        <f t="shared" si="7"/>
        <v>2512370</v>
      </c>
    </row>
    <row r="473" spans="1:14" x14ac:dyDescent="0.25">
      <c r="A473" s="20">
        <v>470</v>
      </c>
      <c r="B473" s="40" t="s">
        <v>484</v>
      </c>
      <c r="C473" s="37">
        <v>262150</v>
      </c>
      <c r="D473" s="37">
        <v>53250</v>
      </c>
      <c r="E473" s="37">
        <v>4933</v>
      </c>
      <c r="F473" s="37">
        <v>10339</v>
      </c>
      <c r="G473" s="37">
        <v>10052</v>
      </c>
      <c r="H473" s="37">
        <v>1854</v>
      </c>
      <c r="I473" s="37">
        <v>7035</v>
      </c>
      <c r="J473" s="37">
        <v>572</v>
      </c>
      <c r="K473" s="37">
        <v>0</v>
      </c>
      <c r="L473" s="37">
        <v>29033</v>
      </c>
      <c r="M473" s="38">
        <v>0</v>
      </c>
      <c r="N473" s="15">
        <f t="shared" si="7"/>
        <v>379218</v>
      </c>
    </row>
    <row r="474" spans="1:14" x14ac:dyDescent="0.25">
      <c r="A474" s="20">
        <v>471</v>
      </c>
      <c r="B474" s="40" t="s">
        <v>485</v>
      </c>
      <c r="C474" s="37">
        <v>92826</v>
      </c>
      <c r="D474" s="37">
        <v>52932</v>
      </c>
      <c r="E474" s="37">
        <v>1731</v>
      </c>
      <c r="F474" s="37">
        <v>4867</v>
      </c>
      <c r="G474" s="37">
        <v>964</v>
      </c>
      <c r="H474" s="37">
        <v>490</v>
      </c>
      <c r="I474" s="37">
        <v>726</v>
      </c>
      <c r="J474" s="37">
        <v>277</v>
      </c>
      <c r="K474" s="37">
        <v>0</v>
      </c>
      <c r="L474" s="37"/>
      <c r="M474" s="38">
        <v>0</v>
      </c>
      <c r="N474" s="15">
        <f t="shared" si="7"/>
        <v>154813</v>
      </c>
    </row>
    <row r="475" spans="1:14" x14ac:dyDescent="0.25">
      <c r="A475" s="20">
        <v>472</v>
      </c>
      <c r="B475" s="40" t="s">
        <v>486</v>
      </c>
      <c r="C475" s="37">
        <v>387086</v>
      </c>
      <c r="D475" s="37">
        <v>180350</v>
      </c>
      <c r="E475" s="37">
        <v>7148</v>
      </c>
      <c r="F475" s="37">
        <v>19655</v>
      </c>
      <c r="G475" s="37">
        <v>6359</v>
      </c>
      <c r="H475" s="37">
        <v>2104</v>
      </c>
      <c r="I475" s="37">
        <v>4230</v>
      </c>
      <c r="J475" s="37">
        <v>1113</v>
      </c>
      <c r="K475" s="37">
        <v>0</v>
      </c>
      <c r="L475" s="37"/>
      <c r="M475" s="38">
        <v>0</v>
      </c>
      <c r="N475" s="15">
        <f t="shared" si="7"/>
        <v>608045</v>
      </c>
    </row>
    <row r="476" spans="1:14" x14ac:dyDescent="0.25">
      <c r="A476" s="20">
        <v>473</v>
      </c>
      <c r="B476" s="40" t="s">
        <v>487</v>
      </c>
      <c r="C476" s="37">
        <v>115290</v>
      </c>
      <c r="D476" s="37">
        <v>60995</v>
      </c>
      <c r="E476" s="37">
        <v>2072</v>
      </c>
      <c r="F476" s="37">
        <v>5539</v>
      </c>
      <c r="G476" s="37">
        <v>2423</v>
      </c>
      <c r="H476" s="37">
        <v>651</v>
      </c>
      <c r="I476" s="37">
        <v>1617</v>
      </c>
      <c r="J476" s="37">
        <v>313</v>
      </c>
      <c r="K476" s="37">
        <v>0</v>
      </c>
      <c r="L476" s="37">
        <v>16125</v>
      </c>
      <c r="M476" s="38">
        <v>0</v>
      </c>
      <c r="N476" s="15">
        <f t="shared" si="7"/>
        <v>205025</v>
      </c>
    </row>
    <row r="477" spans="1:14" x14ac:dyDescent="0.25">
      <c r="A477" s="20">
        <v>474</v>
      </c>
      <c r="B477" s="40" t="s">
        <v>488</v>
      </c>
      <c r="C477" s="37">
        <v>169456</v>
      </c>
      <c r="D477" s="37">
        <v>48549</v>
      </c>
      <c r="E477" s="37">
        <v>3035</v>
      </c>
      <c r="F477" s="37">
        <v>7425</v>
      </c>
      <c r="G477" s="37">
        <v>6531</v>
      </c>
      <c r="H477" s="37">
        <v>1048</v>
      </c>
      <c r="I477" s="37">
        <v>3821</v>
      </c>
      <c r="J477" s="37">
        <v>417</v>
      </c>
      <c r="K477" s="37">
        <v>0</v>
      </c>
      <c r="L477" s="37"/>
      <c r="M477" s="38">
        <v>0</v>
      </c>
      <c r="N477" s="15">
        <f t="shared" si="7"/>
        <v>240282</v>
      </c>
    </row>
    <row r="478" spans="1:14" x14ac:dyDescent="0.25">
      <c r="A478" s="20">
        <v>475</v>
      </c>
      <c r="B478" s="40" t="s">
        <v>489</v>
      </c>
      <c r="C478" s="37">
        <v>588894</v>
      </c>
      <c r="D478" s="37">
        <v>427689</v>
      </c>
      <c r="E478" s="37">
        <v>10419</v>
      </c>
      <c r="F478" s="37">
        <v>24282</v>
      </c>
      <c r="G478" s="37">
        <v>20378</v>
      </c>
      <c r="H478" s="37">
        <v>3805</v>
      </c>
      <c r="I478" s="37">
        <v>13100</v>
      </c>
      <c r="J478" s="37">
        <v>1359</v>
      </c>
      <c r="K478" s="37">
        <v>0</v>
      </c>
      <c r="L478" s="37">
        <v>50702</v>
      </c>
      <c r="M478" s="38">
        <v>0</v>
      </c>
      <c r="N478" s="15">
        <f t="shared" si="7"/>
        <v>1140628</v>
      </c>
    </row>
    <row r="479" spans="1:14" x14ac:dyDescent="0.25">
      <c r="A479" s="20">
        <v>476</v>
      </c>
      <c r="B479" s="40" t="s">
        <v>490</v>
      </c>
      <c r="C479" s="37">
        <v>69784</v>
      </c>
      <c r="D479" s="37">
        <v>36466</v>
      </c>
      <c r="E479" s="37">
        <v>1313</v>
      </c>
      <c r="F479" s="37">
        <v>3582</v>
      </c>
      <c r="G479" s="37">
        <v>761</v>
      </c>
      <c r="H479" s="37">
        <v>383</v>
      </c>
      <c r="I479" s="37">
        <v>634</v>
      </c>
      <c r="J479" s="37">
        <v>206</v>
      </c>
      <c r="K479" s="37">
        <v>0</v>
      </c>
      <c r="L479" s="37">
        <v>6933</v>
      </c>
      <c r="M479" s="38">
        <v>0</v>
      </c>
      <c r="N479" s="15">
        <f t="shared" si="7"/>
        <v>120062</v>
      </c>
    </row>
    <row r="480" spans="1:14" x14ac:dyDescent="0.25">
      <c r="A480" s="20">
        <v>477</v>
      </c>
      <c r="B480" s="40" t="s">
        <v>491</v>
      </c>
      <c r="C480" s="37">
        <v>131158</v>
      </c>
      <c r="D480" s="37">
        <v>65172</v>
      </c>
      <c r="E480" s="37">
        <v>2320</v>
      </c>
      <c r="F480" s="37">
        <v>6373</v>
      </c>
      <c r="G480" s="37">
        <v>3034</v>
      </c>
      <c r="H480" s="37">
        <v>718</v>
      </c>
      <c r="I480" s="37">
        <v>1716</v>
      </c>
      <c r="J480" s="37">
        <v>354</v>
      </c>
      <c r="K480" s="37">
        <v>0</v>
      </c>
      <c r="L480" s="37">
        <v>8074</v>
      </c>
      <c r="M480" s="38">
        <v>0</v>
      </c>
      <c r="N480" s="15">
        <f t="shared" si="7"/>
        <v>218919</v>
      </c>
    </row>
    <row r="481" spans="1:14" x14ac:dyDescent="0.25">
      <c r="A481" s="20">
        <v>478</v>
      </c>
      <c r="B481" s="40" t="s">
        <v>492</v>
      </c>
      <c r="C481" s="37">
        <v>132082</v>
      </c>
      <c r="D481" s="37">
        <v>38240</v>
      </c>
      <c r="E481" s="37">
        <v>2367</v>
      </c>
      <c r="F481" s="37">
        <v>6269</v>
      </c>
      <c r="G481" s="37">
        <v>3615</v>
      </c>
      <c r="H481" s="37">
        <v>753</v>
      </c>
      <c r="I481" s="37">
        <v>2105</v>
      </c>
      <c r="J481" s="37">
        <v>352</v>
      </c>
      <c r="K481" s="37">
        <v>0</v>
      </c>
      <c r="L481" s="37"/>
      <c r="M481" s="38">
        <v>0</v>
      </c>
      <c r="N481" s="15">
        <f t="shared" si="7"/>
        <v>185783</v>
      </c>
    </row>
    <row r="482" spans="1:14" x14ac:dyDescent="0.25">
      <c r="A482" s="20">
        <v>479</v>
      </c>
      <c r="B482" s="40" t="s">
        <v>493</v>
      </c>
      <c r="C482" s="37">
        <v>58148</v>
      </c>
      <c r="D482" s="37">
        <v>32316</v>
      </c>
      <c r="E482" s="37">
        <v>1060</v>
      </c>
      <c r="F482" s="37">
        <v>3167</v>
      </c>
      <c r="G482" s="37">
        <v>400</v>
      </c>
      <c r="H482" s="37">
        <v>282</v>
      </c>
      <c r="I482" s="37">
        <v>251</v>
      </c>
      <c r="J482" s="37">
        <v>186</v>
      </c>
      <c r="K482" s="37">
        <v>0</v>
      </c>
      <c r="L482" s="37"/>
      <c r="M482" s="38">
        <v>0</v>
      </c>
      <c r="N482" s="15">
        <f t="shared" si="7"/>
        <v>95810</v>
      </c>
    </row>
    <row r="483" spans="1:14" x14ac:dyDescent="0.25">
      <c r="A483" s="20">
        <v>480</v>
      </c>
      <c r="B483" s="40" t="s">
        <v>494</v>
      </c>
      <c r="C483" s="37">
        <v>124176</v>
      </c>
      <c r="D483" s="37">
        <v>49421</v>
      </c>
      <c r="E483" s="37">
        <v>2281</v>
      </c>
      <c r="F483" s="37">
        <v>5706</v>
      </c>
      <c r="G483" s="37">
        <v>1874</v>
      </c>
      <c r="H483" s="37">
        <v>752</v>
      </c>
      <c r="I483" s="37">
        <v>1676</v>
      </c>
      <c r="J483" s="37">
        <v>314</v>
      </c>
      <c r="K483" s="37">
        <v>0</v>
      </c>
      <c r="L483" s="37"/>
      <c r="M483" s="38">
        <v>0</v>
      </c>
      <c r="N483" s="15">
        <f t="shared" si="7"/>
        <v>186200</v>
      </c>
    </row>
    <row r="484" spans="1:14" x14ac:dyDescent="0.25">
      <c r="A484" s="20">
        <v>481</v>
      </c>
      <c r="B484" s="40" t="s">
        <v>495</v>
      </c>
      <c r="C484" s="37">
        <v>157906</v>
      </c>
      <c r="D484" s="37">
        <v>58146</v>
      </c>
      <c r="E484" s="37">
        <v>2850</v>
      </c>
      <c r="F484" s="37">
        <v>6737</v>
      </c>
      <c r="G484" s="37">
        <v>4163</v>
      </c>
      <c r="H484" s="37">
        <v>1010</v>
      </c>
      <c r="I484" s="37">
        <v>2917</v>
      </c>
      <c r="J484" s="37">
        <v>371</v>
      </c>
      <c r="K484" s="37">
        <v>0</v>
      </c>
      <c r="L484" s="37"/>
      <c r="M484" s="38">
        <v>0</v>
      </c>
      <c r="N484" s="15">
        <f t="shared" si="7"/>
        <v>234100</v>
      </c>
    </row>
    <row r="485" spans="1:14" x14ac:dyDescent="0.25">
      <c r="A485" s="20">
        <v>482</v>
      </c>
      <c r="B485" s="40" t="s">
        <v>496</v>
      </c>
      <c r="C485" s="37">
        <v>3329216</v>
      </c>
      <c r="D485" s="37">
        <v>924563</v>
      </c>
      <c r="E485" s="37">
        <v>53028</v>
      </c>
      <c r="F485" s="37">
        <v>120328</v>
      </c>
      <c r="G485" s="37">
        <v>105520</v>
      </c>
      <c r="H485" s="37">
        <v>21930</v>
      </c>
      <c r="I485" s="37">
        <v>77588</v>
      </c>
      <c r="J485" s="37">
        <v>5876</v>
      </c>
      <c r="K485" s="37">
        <v>0</v>
      </c>
      <c r="L485" s="37"/>
      <c r="M485" s="38">
        <v>0</v>
      </c>
      <c r="N485" s="15">
        <f t="shared" si="7"/>
        <v>4638049</v>
      </c>
    </row>
    <row r="486" spans="1:14" x14ac:dyDescent="0.25">
      <c r="A486" s="20">
        <v>483</v>
      </c>
      <c r="B486" s="40" t="s">
        <v>497</v>
      </c>
      <c r="C486" s="37">
        <v>449684</v>
      </c>
      <c r="D486" s="37">
        <v>218735</v>
      </c>
      <c r="E486" s="37">
        <v>8041</v>
      </c>
      <c r="F486" s="37">
        <v>15748</v>
      </c>
      <c r="G486" s="37">
        <v>19335</v>
      </c>
      <c r="H486" s="37">
        <v>3308</v>
      </c>
      <c r="I486" s="37">
        <v>14268</v>
      </c>
      <c r="J486" s="37">
        <v>868</v>
      </c>
      <c r="K486" s="37">
        <v>0</v>
      </c>
      <c r="L486" s="37"/>
      <c r="M486" s="38">
        <v>0</v>
      </c>
      <c r="N486" s="15">
        <f t="shared" si="7"/>
        <v>729987</v>
      </c>
    </row>
    <row r="487" spans="1:14" x14ac:dyDescent="0.25">
      <c r="A487" s="20">
        <v>484</v>
      </c>
      <c r="B487" s="40" t="s">
        <v>498</v>
      </c>
      <c r="C487" s="37">
        <v>271948</v>
      </c>
      <c r="D487" s="37">
        <v>135317</v>
      </c>
      <c r="E487" s="37">
        <v>4551</v>
      </c>
      <c r="F487" s="37">
        <v>10998</v>
      </c>
      <c r="G487" s="37">
        <v>8750</v>
      </c>
      <c r="H487" s="37">
        <v>1702</v>
      </c>
      <c r="I487" s="37">
        <v>5675</v>
      </c>
      <c r="J487" s="37">
        <v>604</v>
      </c>
      <c r="K487" s="37">
        <v>0</v>
      </c>
      <c r="L487" s="37">
        <v>246</v>
      </c>
      <c r="M487" s="38">
        <v>0</v>
      </c>
      <c r="N487" s="15">
        <f t="shared" si="7"/>
        <v>439791</v>
      </c>
    </row>
    <row r="488" spans="1:14" x14ac:dyDescent="0.25">
      <c r="A488" s="20">
        <v>485</v>
      </c>
      <c r="B488" s="40" t="s">
        <v>499</v>
      </c>
      <c r="C488" s="37">
        <v>185556</v>
      </c>
      <c r="D488" s="37">
        <v>79230</v>
      </c>
      <c r="E488" s="37">
        <v>3333</v>
      </c>
      <c r="F488" s="37">
        <v>8384</v>
      </c>
      <c r="G488" s="37">
        <v>7166</v>
      </c>
      <c r="H488" s="37">
        <v>1117</v>
      </c>
      <c r="I488" s="37">
        <v>3748</v>
      </c>
      <c r="J488" s="37">
        <v>471</v>
      </c>
      <c r="K488" s="37">
        <v>0</v>
      </c>
      <c r="L488" s="37"/>
      <c r="M488" s="38">
        <v>0</v>
      </c>
      <c r="N488" s="15">
        <f t="shared" si="7"/>
        <v>289005</v>
      </c>
    </row>
    <row r="489" spans="1:14" x14ac:dyDescent="0.25">
      <c r="A489" s="20">
        <v>486</v>
      </c>
      <c r="B489" s="40" t="s">
        <v>500</v>
      </c>
      <c r="C489" s="37">
        <v>161828</v>
      </c>
      <c r="D489" s="37">
        <v>211530</v>
      </c>
      <c r="E489" s="37">
        <v>2822</v>
      </c>
      <c r="F489" s="37">
        <v>6717</v>
      </c>
      <c r="G489" s="37">
        <v>4846</v>
      </c>
      <c r="H489" s="37">
        <v>1027</v>
      </c>
      <c r="I489" s="37">
        <v>3346</v>
      </c>
      <c r="J489" s="37">
        <v>359</v>
      </c>
      <c r="K489" s="37">
        <v>0</v>
      </c>
      <c r="L489" s="37"/>
      <c r="M489" s="38">
        <v>0</v>
      </c>
      <c r="N489" s="15">
        <f t="shared" si="7"/>
        <v>392475</v>
      </c>
    </row>
    <row r="490" spans="1:14" x14ac:dyDescent="0.25">
      <c r="A490" s="20">
        <v>487</v>
      </c>
      <c r="B490" s="40" t="s">
        <v>501</v>
      </c>
      <c r="C490" s="37">
        <v>218160</v>
      </c>
      <c r="D490" s="37">
        <v>82028</v>
      </c>
      <c r="E490" s="37">
        <v>2816</v>
      </c>
      <c r="F490" s="37">
        <v>6711</v>
      </c>
      <c r="G490" s="37">
        <v>3920</v>
      </c>
      <c r="H490" s="37">
        <v>1372</v>
      </c>
      <c r="I490" s="37">
        <v>3722</v>
      </c>
      <c r="J490" s="37">
        <v>446</v>
      </c>
      <c r="K490" s="37">
        <v>0</v>
      </c>
      <c r="L490" s="37">
        <v>524</v>
      </c>
      <c r="M490" s="38">
        <v>0</v>
      </c>
      <c r="N490" s="15">
        <f t="shared" si="7"/>
        <v>319699</v>
      </c>
    </row>
    <row r="491" spans="1:14" x14ac:dyDescent="0.25">
      <c r="A491" s="20">
        <v>488</v>
      </c>
      <c r="B491" s="40" t="s">
        <v>502</v>
      </c>
      <c r="C491" s="37">
        <v>64392</v>
      </c>
      <c r="D491" s="37">
        <v>40128</v>
      </c>
      <c r="E491" s="37">
        <v>1152</v>
      </c>
      <c r="F491" s="37">
        <v>3448</v>
      </c>
      <c r="G491" s="37">
        <v>220</v>
      </c>
      <c r="H491" s="37">
        <v>313</v>
      </c>
      <c r="I491" s="37">
        <v>218</v>
      </c>
      <c r="J491" s="37">
        <v>196</v>
      </c>
      <c r="K491" s="37">
        <v>0</v>
      </c>
      <c r="L491" s="37"/>
      <c r="M491" s="38">
        <v>0</v>
      </c>
      <c r="N491" s="15">
        <f t="shared" si="7"/>
        <v>110067</v>
      </c>
    </row>
    <row r="492" spans="1:14" x14ac:dyDescent="0.25">
      <c r="A492" s="20">
        <v>489</v>
      </c>
      <c r="B492" s="40" t="s">
        <v>503</v>
      </c>
      <c r="C492" s="37">
        <v>270870</v>
      </c>
      <c r="D492" s="37">
        <v>69625</v>
      </c>
      <c r="E492" s="37">
        <v>4746</v>
      </c>
      <c r="F492" s="37">
        <v>11824</v>
      </c>
      <c r="G492" s="37">
        <v>10373</v>
      </c>
      <c r="H492" s="37">
        <v>1647</v>
      </c>
      <c r="I492" s="37">
        <v>5821</v>
      </c>
      <c r="J492" s="37">
        <v>656</v>
      </c>
      <c r="K492" s="37">
        <v>0</v>
      </c>
      <c r="L492" s="37">
        <v>31767</v>
      </c>
      <c r="M492" s="38">
        <v>0</v>
      </c>
      <c r="N492" s="15">
        <f t="shared" si="7"/>
        <v>407329</v>
      </c>
    </row>
    <row r="493" spans="1:14" x14ac:dyDescent="0.25">
      <c r="A493" s="20">
        <v>490</v>
      </c>
      <c r="B493" s="40" t="s">
        <v>504</v>
      </c>
      <c r="C493" s="37">
        <v>170650</v>
      </c>
      <c r="D493" s="37">
        <v>57540</v>
      </c>
      <c r="E493" s="37">
        <v>3059</v>
      </c>
      <c r="F493" s="37">
        <v>7536</v>
      </c>
      <c r="G493" s="37">
        <v>6649</v>
      </c>
      <c r="H493" s="37">
        <v>1049</v>
      </c>
      <c r="I493" s="37">
        <v>3669</v>
      </c>
      <c r="J493" s="37">
        <v>425</v>
      </c>
      <c r="K493" s="37">
        <v>0</v>
      </c>
      <c r="L493" s="37"/>
      <c r="M493" s="38">
        <v>0</v>
      </c>
      <c r="N493" s="15">
        <f t="shared" si="7"/>
        <v>250577</v>
      </c>
    </row>
    <row r="494" spans="1:14" x14ac:dyDescent="0.25">
      <c r="A494" s="20">
        <v>491</v>
      </c>
      <c r="B494" s="40" t="s">
        <v>505</v>
      </c>
      <c r="C494" s="37">
        <v>253796</v>
      </c>
      <c r="D494" s="37">
        <v>79194</v>
      </c>
      <c r="E494" s="37">
        <v>5027</v>
      </c>
      <c r="F494" s="37">
        <v>8871</v>
      </c>
      <c r="G494" s="37">
        <v>8985</v>
      </c>
      <c r="H494" s="37">
        <v>2026</v>
      </c>
      <c r="I494" s="37">
        <v>7814</v>
      </c>
      <c r="J494" s="37">
        <v>526</v>
      </c>
      <c r="K494" s="37">
        <v>0</v>
      </c>
      <c r="L494" s="37">
        <v>24069</v>
      </c>
      <c r="M494" s="38">
        <v>0</v>
      </c>
      <c r="N494" s="15">
        <f t="shared" si="7"/>
        <v>390308</v>
      </c>
    </row>
    <row r="495" spans="1:14" x14ac:dyDescent="0.25">
      <c r="A495" s="20">
        <v>492</v>
      </c>
      <c r="B495" s="40" t="s">
        <v>506</v>
      </c>
      <c r="C495" s="37">
        <v>252360</v>
      </c>
      <c r="D495" s="37">
        <v>105429</v>
      </c>
      <c r="E495" s="37">
        <v>4485</v>
      </c>
      <c r="F495" s="37">
        <v>11725</v>
      </c>
      <c r="G495" s="37">
        <v>6437</v>
      </c>
      <c r="H495" s="37">
        <v>1457</v>
      </c>
      <c r="I495" s="37">
        <v>3821</v>
      </c>
      <c r="J495" s="37">
        <v>691</v>
      </c>
      <c r="K495" s="37">
        <v>0</v>
      </c>
      <c r="L495" s="37"/>
      <c r="M495" s="38">
        <v>0</v>
      </c>
      <c r="N495" s="15">
        <f t="shared" si="7"/>
        <v>386405</v>
      </c>
    </row>
    <row r="496" spans="1:14" x14ac:dyDescent="0.25">
      <c r="A496" s="20">
        <v>493</v>
      </c>
      <c r="B496" s="40" t="s">
        <v>507</v>
      </c>
      <c r="C496" s="37">
        <v>75414</v>
      </c>
      <c r="D496" s="37">
        <v>36409</v>
      </c>
      <c r="E496" s="37">
        <v>1442</v>
      </c>
      <c r="F496" s="37">
        <v>3329</v>
      </c>
      <c r="G496" s="37">
        <v>996</v>
      </c>
      <c r="H496" s="37">
        <v>492</v>
      </c>
      <c r="I496" s="37">
        <v>1194</v>
      </c>
      <c r="J496" s="37">
        <v>192</v>
      </c>
      <c r="K496" s="37">
        <v>0</v>
      </c>
      <c r="L496" s="37"/>
      <c r="M496" s="38">
        <v>0</v>
      </c>
      <c r="N496" s="15">
        <f t="shared" si="7"/>
        <v>119468</v>
      </c>
    </row>
    <row r="497" spans="1:14" x14ac:dyDescent="0.25">
      <c r="A497" s="20">
        <v>494</v>
      </c>
      <c r="B497" s="40" t="s">
        <v>508</v>
      </c>
      <c r="C497" s="37">
        <v>254046</v>
      </c>
      <c r="D497" s="37">
        <v>99674</v>
      </c>
      <c r="E497" s="37">
        <v>4537</v>
      </c>
      <c r="F497" s="37">
        <v>11261</v>
      </c>
      <c r="G497" s="37">
        <v>10577</v>
      </c>
      <c r="H497" s="37">
        <v>1549</v>
      </c>
      <c r="I497" s="37">
        <v>5431</v>
      </c>
      <c r="J497" s="37">
        <v>647</v>
      </c>
      <c r="K497" s="37">
        <v>0</v>
      </c>
      <c r="L497" s="37"/>
      <c r="M497" s="38">
        <v>0</v>
      </c>
      <c r="N497" s="15">
        <f t="shared" si="7"/>
        <v>387722</v>
      </c>
    </row>
    <row r="498" spans="1:14" x14ac:dyDescent="0.25">
      <c r="A498" s="20">
        <v>495</v>
      </c>
      <c r="B498" s="40" t="s">
        <v>509</v>
      </c>
      <c r="C498" s="37">
        <v>187670</v>
      </c>
      <c r="D498" s="37">
        <v>58101</v>
      </c>
      <c r="E498" s="37">
        <v>3409</v>
      </c>
      <c r="F498" s="37">
        <v>8631</v>
      </c>
      <c r="G498" s="37">
        <v>7041</v>
      </c>
      <c r="H498" s="37">
        <v>1122</v>
      </c>
      <c r="I498" s="37">
        <v>3643</v>
      </c>
      <c r="J498" s="37">
        <v>484</v>
      </c>
      <c r="K498" s="37">
        <v>0</v>
      </c>
      <c r="L498" s="37"/>
      <c r="M498" s="38">
        <v>0</v>
      </c>
      <c r="N498" s="15">
        <f t="shared" si="7"/>
        <v>270101</v>
      </c>
    </row>
    <row r="499" spans="1:14" x14ac:dyDescent="0.25">
      <c r="A499" s="20">
        <v>496</v>
      </c>
      <c r="B499" s="40" t="s">
        <v>510</v>
      </c>
      <c r="C499" s="37">
        <v>117012</v>
      </c>
      <c r="D499" s="37">
        <v>57985</v>
      </c>
      <c r="E499" s="37">
        <v>2078</v>
      </c>
      <c r="F499" s="37">
        <v>5138</v>
      </c>
      <c r="G499" s="37">
        <v>3136</v>
      </c>
      <c r="H499" s="37">
        <v>717</v>
      </c>
      <c r="I499" s="37">
        <v>2250</v>
      </c>
      <c r="J499" s="37">
        <v>288</v>
      </c>
      <c r="K499" s="37">
        <v>0</v>
      </c>
      <c r="L499" s="37">
        <v>26790</v>
      </c>
      <c r="M499" s="38">
        <v>0</v>
      </c>
      <c r="N499" s="15">
        <f t="shared" si="7"/>
        <v>215394</v>
      </c>
    </row>
    <row r="500" spans="1:14" x14ac:dyDescent="0.25">
      <c r="A500" s="20">
        <v>497</v>
      </c>
      <c r="B500" s="40" t="s">
        <v>511</v>
      </c>
      <c r="C500" s="37">
        <v>232114</v>
      </c>
      <c r="D500" s="37">
        <v>103927</v>
      </c>
      <c r="E500" s="37">
        <v>4194</v>
      </c>
      <c r="F500" s="37">
        <v>10126</v>
      </c>
      <c r="G500" s="37">
        <v>9973</v>
      </c>
      <c r="H500" s="37">
        <v>1453</v>
      </c>
      <c r="I500" s="37">
        <v>5227</v>
      </c>
      <c r="J500" s="37">
        <v>574</v>
      </c>
      <c r="K500" s="37">
        <v>0</v>
      </c>
      <c r="L500" s="37">
        <v>19179</v>
      </c>
      <c r="M500" s="38">
        <v>0</v>
      </c>
      <c r="N500" s="15">
        <f t="shared" si="7"/>
        <v>386767</v>
      </c>
    </row>
    <row r="501" spans="1:14" x14ac:dyDescent="0.25">
      <c r="A501" s="20">
        <v>498</v>
      </c>
      <c r="B501" s="40" t="s">
        <v>512</v>
      </c>
      <c r="C501" s="37">
        <v>362496</v>
      </c>
      <c r="D501" s="37">
        <v>145191</v>
      </c>
      <c r="E501" s="37">
        <v>6649</v>
      </c>
      <c r="F501" s="37">
        <v>15679</v>
      </c>
      <c r="G501" s="37">
        <v>15352</v>
      </c>
      <c r="H501" s="37">
        <v>2315</v>
      </c>
      <c r="I501" s="37">
        <v>8434</v>
      </c>
      <c r="J501" s="37">
        <v>941</v>
      </c>
      <c r="K501" s="37">
        <v>0</v>
      </c>
      <c r="L501" s="37"/>
      <c r="M501" s="38">
        <v>51124</v>
      </c>
      <c r="N501" s="15">
        <f t="shared" si="7"/>
        <v>608181</v>
      </c>
    </row>
    <row r="502" spans="1:14" x14ac:dyDescent="0.25">
      <c r="A502" s="20">
        <v>499</v>
      </c>
      <c r="B502" s="40" t="s">
        <v>513</v>
      </c>
      <c r="C502" s="37">
        <v>168124</v>
      </c>
      <c r="D502" s="37">
        <v>75250</v>
      </c>
      <c r="E502" s="37">
        <v>2920</v>
      </c>
      <c r="F502" s="37">
        <v>6189</v>
      </c>
      <c r="G502" s="37">
        <v>3795</v>
      </c>
      <c r="H502" s="37">
        <v>1164</v>
      </c>
      <c r="I502" s="37">
        <v>3742</v>
      </c>
      <c r="J502" s="37">
        <v>387</v>
      </c>
      <c r="K502" s="37">
        <v>0</v>
      </c>
      <c r="L502" s="37"/>
      <c r="M502" s="38">
        <v>0</v>
      </c>
      <c r="N502" s="15">
        <f t="shared" si="7"/>
        <v>261571</v>
      </c>
    </row>
    <row r="503" spans="1:14" x14ac:dyDescent="0.25">
      <c r="A503" s="20">
        <v>500</v>
      </c>
      <c r="B503" s="40" t="s">
        <v>514</v>
      </c>
      <c r="C503" s="37">
        <v>398808</v>
      </c>
      <c r="D503" s="37">
        <v>122360</v>
      </c>
      <c r="E503" s="37">
        <v>7397</v>
      </c>
      <c r="F503" s="37">
        <v>16142</v>
      </c>
      <c r="G503" s="37">
        <v>17006</v>
      </c>
      <c r="H503" s="37">
        <v>2728</v>
      </c>
      <c r="I503" s="37">
        <v>10803</v>
      </c>
      <c r="J503" s="37">
        <v>905</v>
      </c>
      <c r="K503" s="37">
        <v>0</v>
      </c>
      <c r="L503" s="37"/>
      <c r="M503" s="38">
        <v>0</v>
      </c>
      <c r="N503" s="15">
        <f t="shared" si="7"/>
        <v>576149</v>
      </c>
    </row>
    <row r="504" spans="1:14" x14ac:dyDescent="0.25">
      <c r="A504" s="20">
        <v>501</v>
      </c>
      <c r="B504" s="40" t="s">
        <v>515</v>
      </c>
      <c r="C504" s="37">
        <v>94062</v>
      </c>
      <c r="D504" s="37">
        <v>50683</v>
      </c>
      <c r="E504" s="37">
        <v>1728</v>
      </c>
      <c r="F504" s="37">
        <v>4639</v>
      </c>
      <c r="G504" s="37">
        <v>1866</v>
      </c>
      <c r="H504" s="37">
        <v>527</v>
      </c>
      <c r="I504" s="37">
        <v>1208</v>
      </c>
      <c r="J504" s="37">
        <v>260</v>
      </c>
      <c r="K504" s="37">
        <v>0</v>
      </c>
      <c r="L504" s="37">
        <v>705</v>
      </c>
      <c r="M504" s="38">
        <v>0</v>
      </c>
      <c r="N504" s="15">
        <f t="shared" si="7"/>
        <v>155678</v>
      </c>
    </row>
    <row r="505" spans="1:14" x14ac:dyDescent="0.25">
      <c r="A505" s="20">
        <v>502</v>
      </c>
      <c r="B505" s="40" t="s">
        <v>516</v>
      </c>
      <c r="C505" s="37">
        <v>270646</v>
      </c>
      <c r="D505" s="37">
        <v>62053</v>
      </c>
      <c r="E505" s="37">
        <v>4661</v>
      </c>
      <c r="F505" s="37">
        <v>11463</v>
      </c>
      <c r="G505" s="37">
        <v>12216</v>
      </c>
      <c r="H505" s="37">
        <v>1663</v>
      </c>
      <c r="I505" s="37">
        <v>6052</v>
      </c>
      <c r="J505" s="37">
        <v>684</v>
      </c>
      <c r="K505" s="37">
        <v>0</v>
      </c>
      <c r="L505" s="37">
        <v>12843</v>
      </c>
      <c r="M505" s="38">
        <v>0</v>
      </c>
      <c r="N505" s="15">
        <f t="shared" si="7"/>
        <v>382281</v>
      </c>
    </row>
    <row r="506" spans="1:14" x14ac:dyDescent="0.25">
      <c r="A506" s="20">
        <v>503</v>
      </c>
      <c r="B506" s="40" t="s">
        <v>517</v>
      </c>
      <c r="C506" s="37">
        <v>148376</v>
      </c>
      <c r="D506" s="37">
        <v>49114</v>
      </c>
      <c r="E506" s="37">
        <v>2529</v>
      </c>
      <c r="F506" s="37">
        <v>5872</v>
      </c>
      <c r="G506" s="37">
        <v>737</v>
      </c>
      <c r="H506" s="37">
        <v>962</v>
      </c>
      <c r="I506" s="37">
        <v>2000</v>
      </c>
      <c r="J506" s="37">
        <v>314</v>
      </c>
      <c r="K506" s="37">
        <v>0</v>
      </c>
      <c r="L506" s="37"/>
      <c r="M506" s="38">
        <v>0</v>
      </c>
      <c r="N506" s="15">
        <f t="shared" si="7"/>
        <v>209904</v>
      </c>
    </row>
    <row r="507" spans="1:14" x14ac:dyDescent="0.25">
      <c r="A507" s="20">
        <v>504</v>
      </c>
      <c r="B507" s="40" t="s">
        <v>518</v>
      </c>
      <c r="C507" s="37">
        <v>155816</v>
      </c>
      <c r="D507" s="37">
        <v>73961</v>
      </c>
      <c r="E507" s="37">
        <v>2645</v>
      </c>
      <c r="F507" s="37">
        <v>6515</v>
      </c>
      <c r="G507" s="37">
        <v>3348</v>
      </c>
      <c r="H507" s="37">
        <v>959</v>
      </c>
      <c r="I507" s="37">
        <v>2627</v>
      </c>
      <c r="J507" s="37">
        <v>357</v>
      </c>
      <c r="K507" s="37">
        <v>0</v>
      </c>
      <c r="L507" s="37"/>
      <c r="M507" s="38">
        <v>0</v>
      </c>
      <c r="N507" s="15">
        <f t="shared" si="7"/>
        <v>246228</v>
      </c>
    </row>
    <row r="508" spans="1:14" x14ac:dyDescent="0.25">
      <c r="A508" s="20">
        <v>505</v>
      </c>
      <c r="B508" s="40" t="s">
        <v>519</v>
      </c>
      <c r="C508" s="37">
        <v>567866</v>
      </c>
      <c r="D508" s="37">
        <v>75964</v>
      </c>
      <c r="E508" s="37">
        <v>13296</v>
      </c>
      <c r="F508" s="37">
        <v>13102</v>
      </c>
      <c r="G508" s="37">
        <v>14466</v>
      </c>
      <c r="H508" s="37">
        <v>6114</v>
      </c>
      <c r="I508" s="37">
        <v>24582</v>
      </c>
      <c r="J508" s="37">
        <v>689</v>
      </c>
      <c r="K508" s="37">
        <v>0</v>
      </c>
      <c r="L508" s="37"/>
      <c r="M508" s="38">
        <v>0</v>
      </c>
      <c r="N508" s="15">
        <f t="shared" si="7"/>
        <v>716079</v>
      </c>
    </row>
    <row r="509" spans="1:14" x14ac:dyDescent="0.25">
      <c r="A509" s="20">
        <v>506</v>
      </c>
      <c r="B509" s="40" t="s">
        <v>520</v>
      </c>
      <c r="C509" s="37">
        <v>85212</v>
      </c>
      <c r="D509" s="37">
        <v>45911</v>
      </c>
      <c r="E509" s="37">
        <v>1556</v>
      </c>
      <c r="F509" s="37">
        <v>4333</v>
      </c>
      <c r="G509" s="37">
        <v>1529</v>
      </c>
      <c r="H509" s="37">
        <v>457</v>
      </c>
      <c r="I509" s="37">
        <v>917</v>
      </c>
      <c r="J509" s="37">
        <v>243</v>
      </c>
      <c r="K509" s="37">
        <v>0</v>
      </c>
      <c r="L509" s="37">
        <v>4939</v>
      </c>
      <c r="M509" s="38">
        <v>0</v>
      </c>
      <c r="N509" s="15">
        <f t="shared" si="7"/>
        <v>145097</v>
      </c>
    </row>
    <row r="510" spans="1:14" x14ac:dyDescent="0.25">
      <c r="A510" s="20">
        <v>507</v>
      </c>
      <c r="B510" s="40" t="s">
        <v>521</v>
      </c>
      <c r="C510" s="37">
        <v>181302</v>
      </c>
      <c r="D510" s="37">
        <v>73442</v>
      </c>
      <c r="E510" s="37">
        <v>3258</v>
      </c>
      <c r="F510" s="37">
        <v>7950</v>
      </c>
      <c r="G510" s="37">
        <v>7347</v>
      </c>
      <c r="H510" s="37">
        <v>1124</v>
      </c>
      <c r="I510" s="37">
        <v>4072</v>
      </c>
      <c r="J510" s="37">
        <v>446</v>
      </c>
      <c r="K510" s="37">
        <v>0</v>
      </c>
      <c r="L510" s="37"/>
      <c r="M510" s="38">
        <v>0</v>
      </c>
      <c r="N510" s="15">
        <f t="shared" si="7"/>
        <v>278941</v>
      </c>
    </row>
    <row r="511" spans="1:14" x14ac:dyDescent="0.25">
      <c r="A511" s="20">
        <v>508</v>
      </c>
      <c r="B511" s="40" t="s">
        <v>522</v>
      </c>
      <c r="C511" s="37">
        <v>101754</v>
      </c>
      <c r="D511" s="37">
        <v>32763</v>
      </c>
      <c r="E511" s="37">
        <v>1735</v>
      </c>
      <c r="F511" s="37">
        <v>4265</v>
      </c>
      <c r="G511" s="37">
        <v>2744</v>
      </c>
      <c r="H511" s="37">
        <v>627</v>
      </c>
      <c r="I511" s="37">
        <v>2000</v>
      </c>
      <c r="J511" s="37">
        <v>228</v>
      </c>
      <c r="K511" s="37">
        <v>0</v>
      </c>
      <c r="L511" s="37"/>
      <c r="M511" s="38">
        <v>0</v>
      </c>
      <c r="N511" s="15">
        <f t="shared" si="7"/>
        <v>146116</v>
      </c>
    </row>
    <row r="512" spans="1:14" x14ac:dyDescent="0.25">
      <c r="A512" s="20">
        <v>509</v>
      </c>
      <c r="B512" s="40" t="s">
        <v>523</v>
      </c>
      <c r="C512" s="37">
        <v>458646</v>
      </c>
      <c r="D512" s="37">
        <v>129668</v>
      </c>
      <c r="E512" s="37">
        <v>7977</v>
      </c>
      <c r="F512" s="37">
        <v>17680</v>
      </c>
      <c r="G512" s="37">
        <v>24463</v>
      </c>
      <c r="H512" s="37">
        <v>3082</v>
      </c>
      <c r="I512" s="37">
        <v>13053</v>
      </c>
      <c r="J512" s="37">
        <v>994</v>
      </c>
      <c r="K512" s="37">
        <v>0</v>
      </c>
      <c r="L512" s="37">
        <v>24771</v>
      </c>
      <c r="M512" s="38">
        <v>0</v>
      </c>
      <c r="N512" s="15">
        <f t="shared" si="7"/>
        <v>680334</v>
      </c>
    </row>
    <row r="513" spans="1:14" x14ac:dyDescent="0.25">
      <c r="A513" s="20">
        <v>510</v>
      </c>
      <c r="B513" s="40" t="s">
        <v>524</v>
      </c>
      <c r="C513" s="37">
        <v>97482</v>
      </c>
      <c r="D513" s="37">
        <v>35450</v>
      </c>
      <c r="E513" s="37">
        <v>1756</v>
      </c>
      <c r="F513" s="37">
        <v>5081</v>
      </c>
      <c r="G513" s="37">
        <v>1372</v>
      </c>
      <c r="H513" s="37">
        <v>497</v>
      </c>
      <c r="I513" s="37">
        <v>779</v>
      </c>
      <c r="J513" s="37">
        <v>284</v>
      </c>
      <c r="K513" s="37">
        <v>0</v>
      </c>
      <c r="L513" s="37"/>
      <c r="M513" s="38">
        <v>0</v>
      </c>
      <c r="N513" s="15">
        <f t="shared" si="7"/>
        <v>142701</v>
      </c>
    </row>
    <row r="514" spans="1:14" x14ac:dyDescent="0.25">
      <c r="A514" s="20">
        <v>511</v>
      </c>
      <c r="B514" s="40" t="s">
        <v>525</v>
      </c>
      <c r="C514" s="37">
        <v>200650</v>
      </c>
      <c r="D514" s="37">
        <v>115883</v>
      </c>
      <c r="E514" s="37">
        <v>3648</v>
      </c>
      <c r="F514" s="37">
        <v>8555</v>
      </c>
      <c r="G514" s="37">
        <v>6767</v>
      </c>
      <c r="H514" s="37">
        <v>1292</v>
      </c>
      <c r="I514" s="37">
        <v>4283</v>
      </c>
      <c r="J514" s="37">
        <v>477</v>
      </c>
      <c r="K514" s="37">
        <v>0</v>
      </c>
      <c r="L514" s="37"/>
      <c r="M514" s="38">
        <v>0</v>
      </c>
      <c r="N514" s="15">
        <f t="shared" si="7"/>
        <v>341555</v>
      </c>
    </row>
    <row r="515" spans="1:14" x14ac:dyDescent="0.25">
      <c r="A515" s="20">
        <v>512</v>
      </c>
      <c r="B515" s="40" t="s">
        <v>526</v>
      </c>
      <c r="C515" s="37">
        <v>99840</v>
      </c>
      <c r="D515" s="37">
        <v>44601</v>
      </c>
      <c r="E515" s="37">
        <v>1812</v>
      </c>
      <c r="F515" s="37">
        <v>5123</v>
      </c>
      <c r="G515" s="37">
        <v>1843</v>
      </c>
      <c r="H515" s="37">
        <v>526</v>
      </c>
      <c r="I515" s="37">
        <v>1016</v>
      </c>
      <c r="J515" s="37">
        <v>286</v>
      </c>
      <c r="K515" s="37">
        <v>0</v>
      </c>
      <c r="L515" s="37"/>
      <c r="M515" s="38">
        <v>0</v>
      </c>
      <c r="N515" s="15">
        <f t="shared" si="7"/>
        <v>155047</v>
      </c>
    </row>
    <row r="516" spans="1:14" x14ac:dyDescent="0.25">
      <c r="A516" s="20">
        <v>513</v>
      </c>
      <c r="B516" s="40" t="s">
        <v>527</v>
      </c>
      <c r="C516" s="37">
        <v>424794</v>
      </c>
      <c r="D516" s="37">
        <v>80520</v>
      </c>
      <c r="E516" s="37">
        <v>8192</v>
      </c>
      <c r="F516" s="37">
        <v>15732</v>
      </c>
      <c r="G516" s="37">
        <v>18300</v>
      </c>
      <c r="H516" s="37">
        <v>3204</v>
      </c>
      <c r="I516" s="37">
        <v>13291</v>
      </c>
      <c r="J516" s="37">
        <v>879</v>
      </c>
      <c r="K516" s="37">
        <v>0</v>
      </c>
      <c r="L516" s="37"/>
      <c r="M516" s="38">
        <v>0</v>
      </c>
      <c r="N516" s="15">
        <f t="shared" si="7"/>
        <v>564912</v>
      </c>
    </row>
    <row r="517" spans="1:14" x14ac:dyDescent="0.25">
      <c r="A517" s="20">
        <v>514</v>
      </c>
      <c r="B517" s="40" t="s">
        <v>528</v>
      </c>
      <c r="C517" s="37">
        <v>115174</v>
      </c>
      <c r="D517" s="37">
        <v>56028</v>
      </c>
      <c r="E517" s="37">
        <v>2113</v>
      </c>
      <c r="F517" s="37">
        <v>5862</v>
      </c>
      <c r="G517" s="37">
        <v>2329</v>
      </c>
      <c r="H517" s="37">
        <v>620</v>
      </c>
      <c r="I517" s="37">
        <v>1254</v>
      </c>
      <c r="J517" s="37">
        <v>328</v>
      </c>
      <c r="K517" s="37">
        <v>0</v>
      </c>
      <c r="L517" s="37"/>
      <c r="M517" s="38">
        <v>0</v>
      </c>
      <c r="N517" s="15">
        <f t="shared" ref="N517:N573" si="8">SUM(C517:M517)</f>
        <v>183708</v>
      </c>
    </row>
    <row r="518" spans="1:14" x14ac:dyDescent="0.25">
      <c r="A518" s="20">
        <v>515</v>
      </c>
      <c r="B518" s="40" t="s">
        <v>529</v>
      </c>
      <c r="C518" s="37">
        <v>3966298</v>
      </c>
      <c r="D518" s="37">
        <v>1436296</v>
      </c>
      <c r="E518" s="37">
        <v>76469</v>
      </c>
      <c r="F518" s="37">
        <v>126959</v>
      </c>
      <c r="G518" s="37">
        <v>121029</v>
      </c>
      <c r="H518" s="37">
        <v>32588</v>
      </c>
      <c r="I518" s="37">
        <v>125459</v>
      </c>
      <c r="J518" s="37">
        <v>6946</v>
      </c>
      <c r="K518" s="37">
        <v>0</v>
      </c>
      <c r="L518" s="37">
        <v>741185</v>
      </c>
      <c r="M518" s="38">
        <v>0</v>
      </c>
      <c r="N518" s="15">
        <f t="shared" si="8"/>
        <v>6633229</v>
      </c>
    </row>
    <row r="519" spans="1:14" x14ac:dyDescent="0.25">
      <c r="A519" s="20">
        <v>516</v>
      </c>
      <c r="B519" s="40" t="s">
        <v>530</v>
      </c>
      <c r="C519" s="37">
        <v>302392</v>
      </c>
      <c r="D519" s="37">
        <v>62726</v>
      </c>
      <c r="E519" s="37">
        <v>5782</v>
      </c>
      <c r="F519" s="37">
        <v>11113</v>
      </c>
      <c r="G519" s="37">
        <v>10804</v>
      </c>
      <c r="H519" s="37">
        <v>2278</v>
      </c>
      <c r="I519" s="37">
        <v>8520</v>
      </c>
      <c r="J519" s="37">
        <v>605</v>
      </c>
      <c r="K519" s="37">
        <v>0</v>
      </c>
      <c r="L519" s="37"/>
      <c r="M519" s="38">
        <v>0</v>
      </c>
      <c r="N519" s="15">
        <f t="shared" si="8"/>
        <v>404220</v>
      </c>
    </row>
    <row r="520" spans="1:14" x14ac:dyDescent="0.25">
      <c r="A520" s="20">
        <v>517</v>
      </c>
      <c r="B520" s="40" t="s">
        <v>531</v>
      </c>
      <c r="C520" s="37">
        <v>245188</v>
      </c>
      <c r="D520" s="37">
        <v>57558</v>
      </c>
      <c r="E520" s="37">
        <v>4217</v>
      </c>
      <c r="F520" s="37">
        <v>10287</v>
      </c>
      <c r="G520" s="37">
        <v>11244</v>
      </c>
      <c r="H520" s="37">
        <v>1516</v>
      </c>
      <c r="I520" s="37">
        <v>5609</v>
      </c>
      <c r="J520" s="37">
        <v>635</v>
      </c>
      <c r="K520" s="37">
        <v>0</v>
      </c>
      <c r="L520" s="37">
        <v>2685</v>
      </c>
      <c r="M520" s="38">
        <v>0</v>
      </c>
      <c r="N520" s="15">
        <f t="shared" si="8"/>
        <v>338939</v>
      </c>
    </row>
    <row r="521" spans="1:14" x14ac:dyDescent="0.25">
      <c r="A521" s="20">
        <v>518</v>
      </c>
      <c r="B521" s="40" t="s">
        <v>532</v>
      </c>
      <c r="C521" s="37">
        <v>59332</v>
      </c>
      <c r="D521" s="37">
        <v>35132</v>
      </c>
      <c r="E521" s="37">
        <v>1067</v>
      </c>
      <c r="F521" s="37">
        <v>3009</v>
      </c>
      <c r="G521" s="37">
        <v>251</v>
      </c>
      <c r="H521" s="37">
        <v>315</v>
      </c>
      <c r="I521" s="37">
        <v>363</v>
      </c>
      <c r="J521" s="37">
        <v>161</v>
      </c>
      <c r="K521" s="37">
        <v>0</v>
      </c>
      <c r="L521" s="37"/>
      <c r="M521" s="38">
        <v>0</v>
      </c>
      <c r="N521" s="15">
        <f t="shared" si="8"/>
        <v>99630</v>
      </c>
    </row>
    <row r="522" spans="1:14" x14ac:dyDescent="0.25">
      <c r="A522" s="20">
        <v>519</v>
      </c>
      <c r="B522" s="40" t="s">
        <v>533</v>
      </c>
      <c r="C522" s="37">
        <v>170904</v>
      </c>
      <c r="D522" s="37">
        <v>92980</v>
      </c>
      <c r="E522" s="37">
        <v>3049</v>
      </c>
      <c r="F522" s="37">
        <v>7164</v>
      </c>
      <c r="G522" s="37">
        <v>5755</v>
      </c>
      <c r="H522" s="37">
        <v>1095</v>
      </c>
      <c r="I522" s="37">
        <v>3861</v>
      </c>
      <c r="J522" s="37">
        <v>416</v>
      </c>
      <c r="K522" s="37">
        <v>0</v>
      </c>
      <c r="L522" s="37">
        <v>36442</v>
      </c>
      <c r="M522" s="38">
        <v>0</v>
      </c>
      <c r="N522" s="15">
        <f t="shared" si="8"/>
        <v>321666</v>
      </c>
    </row>
    <row r="523" spans="1:14" x14ac:dyDescent="0.25">
      <c r="A523" s="20">
        <v>520</v>
      </c>
      <c r="B523" s="40" t="s">
        <v>534</v>
      </c>
      <c r="C523" s="37">
        <v>410876</v>
      </c>
      <c r="D523" s="37">
        <v>209969</v>
      </c>
      <c r="E523" s="37">
        <v>7113</v>
      </c>
      <c r="F523" s="37">
        <v>16698</v>
      </c>
      <c r="G523" s="37">
        <v>13776</v>
      </c>
      <c r="H523" s="37">
        <v>2632</v>
      </c>
      <c r="I523" s="37">
        <v>9166</v>
      </c>
      <c r="J523" s="37">
        <v>973</v>
      </c>
      <c r="K523" s="37">
        <v>0</v>
      </c>
      <c r="L523" s="37"/>
      <c r="M523" s="38">
        <v>0</v>
      </c>
      <c r="N523" s="15">
        <f t="shared" si="8"/>
        <v>671203</v>
      </c>
    </row>
    <row r="524" spans="1:14" x14ac:dyDescent="0.25">
      <c r="A524" s="20">
        <v>521</v>
      </c>
      <c r="B524" s="40" t="s">
        <v>535</v>
      </c>
      <c r="C524" s="37">
        <v>74974</v>
      </c>
      <c r="D524" s="37">
        <v>39201</v>
      </c>
      <c r="E524" s="37">
        <v>1360</v>
      </c>
      <c r="F524" s="37">
        <v>4025</v>
      </c>
      <c r="G524" s="37">
        <v>510</v>
      </c>
      <c r="H524" s="37">
        <v>371</v>
      </c>
      <c r="I524" s="37">
        <v>350</v>
      </c>
      <c r="J524" s="37">
        <v>222</v>
      </c>
      <c r="K524" s="37">
        <v>0</v>
      </c>
      <c r="L524" s="37">
        <v>7721</v>
      </c>
      <c r="M524" s="38">
        <v>0</v>
      </c>
      <c r="N524" s="15">
        <f t="shared" si="8"/>
        <v>128734</v>
      </c>
    </row>
    <row r="525" spans="1:14" x14ac:dyDescent="0.25">
      <c r="A525" s="20">
        <v>522</v>
      </c>
      <c r="B525" s="40" t="s">
        <v>536</v>
      </c>
      <c r="C525" s="37">
        <v>98124</v>
      </c>
      <c r="D525" s="37">
        <v>41078</v>
      </c>
      <c r="E525" s="37">
        <v>1763</v>
      </c>
      <c r="F525" s="37">
        <v>4861</v>
      </c>
      <c r="G525" s="37">
        <v>2188</v>
      </c>
      <c r="H525" s="37">
        <v>534</v>
      </c>
      <c r="I525" s="37">
        <v>1214</v>
      </c>
      <c r="J525" s="37">
        <v>273</v>
      </c>
      <c r="K525" s="37">
        <v>0</v>
      </c>
      <c r="L525" s="37">
        <v>5472</v>
      </c>
      <c r="M525" s="38">
        <v>0</v>
      </c>
      <c r="N525" s="15">
        <f t="shared" si="8"/>
        <v>155507</v>
      </c>
    </row>
    <row r="526" spans="1:14" x14ac:dyDescent="0.25">
      <c r="A526" s="20">
        <v>523</v>
      </c>
      <c r="B526" s="40" t="s">
        <v>537</v>
      </c>
      <c r="C526" s="37">
        <v>177642</v>
      </c>
      <c r="D526" s="37">
        <v>67040</v>
      </c>
      <c r="E526" s="37">
        <v>2765</v>
      </c>
      <c r="F526" s="37">
        <v>7386</v>
      </c>
      <c r="G526" s="37">
        <v>2878</v>
      </c>
      <c r="H526" s="37">
        <v>1008</v>
      </c>
      <c r="I526" s="37">
        <v>2310</v>
      </c>
      <c r="J526" s="37">
        <v>501</v>
      </c>
      <c r="K526" s="37">
        <v>0</v>
      </c>
      <c r="L526" s="37">
        <v>9959</v>
      </c>
      <c r="M526" s="38">
        <v>0</v>
      </c>
      <c r="N526" s="15">
        <f t="shared" si="8"/>
        <v>271489</v>
      </c>
    </row>
    <row r="527" spans="1:14" x14ac:dyDescent="0.25">
      <c r="A527" s="20">
        <v>524</v>
      </c>
      <c r="B527" s="40" t="s">
        <v>538</v>
      </c>
      <c r="C527" s="37">
        <v>71076</v>
      </c>
      <c r="D527" s="37">
        <v>36218</v>
      </c>
      <c r="E527" s="37">
        <v>1227</v>
      </c>
      <c r="F527" s="37">
        <v>3600</v>
      </c>
      <c r="G527" s="37">
        <v>596</v>
      </c>
      <c r="H527" s="37">
        <v>361</v>
      </c>
      <c r="I527" s="37">
        <v>462</v>
      </c>
      <c r="J527" s="37">
        <v>193</v>
      </c>
      <c r="K527" s="37">
        <v>0</v>
      </c>
      <c r="L527" s="37">
        <v>7040</v>
      </c>
      <c r="M527" s="38">
        <v>0</v>
      </c>
      <c r="N527" s="15">
        <f t="shared" si="8"/>
        <v>120773</v>
      </c>
    </row>
    <row r="528" spans="1:14" x14ac:dyDescent="0.25">
      <c r="A528" s="20">
        <v>525</v>
      </c>
      <c r="B528" s="40" t="s">
        <v>539</v>
      </c>
      <c r="C528" s="37">
        <v>705762</v>
      </c>
      <c r="D528" s="37">
        <v>241709</v>
      </c>
      <c r="E528" s="37">
        <v>9586</v>
      </c>
      <c r="F528" s="37">
        <v>22713</v>
      </c>
      <c r="G528" s="37">
        <v>23726</v>
      </c>
      <c r="H528" s="37">
        <v>4455</v>
      </c>
      <c r="I528" s="37">
        <v>15792</v>
      </c>
      <c r="J528" s="37">
        <v>1541</v>
      </c>
      <c r="K528" s="37">
        <v>0</v>
      </c>
      <c r="L528" s="37"/>
      <c r="M528" s="38">
        <v>0</v>
      </c>
      <c r="N528" s="15">
        <f t="shared" si="8"/>
        <v>1025284</v>
      </c>
    </row>
    <row r="529" spans="1:14" x14ac:dyDescent="0.25">
      <c r="A529" s="20">
        <v>526</v>
      </c>
      <c r="B529" s="40" t="s">
        <v>540</v>
      </c>
      <c r="C529" s="37">
        <v>666364</v>
      </c>
      <c r="D529" s="37">
        <v>267515</v>
      </c>
      <c r="E529" s="37">
        <v>12070</v>
      </c>
      <c r="F529" s="37">
        <v>24879</v>
      </c>
      <c r="G529" s="37">
        <v>36781</v>
      </c>
      <c r="H529" s="37">
        <v>4745</v>
      </c>
      <c r="I529" s="37">
        <v>21646</v>
      </c>
      <c r="J529" s="37">
        <v>1387</v>
      </c>
      <c r="K529" s="37">
        <v>0</v>
      </c>
      <c r="L529" s="37"/>
      <c r="M529" s="38">
        <v>0</v>
      </c>
      <c r="N529" s="15">
        <f t="shared" si="8"/>
        <v>1035387</v>
      </c>
    </row>
    <row r="530" spans="1:14" x14ac:dyDescent="0.25">
      <c r="A530" s="20">
        <v>527</v>
      </c>
      <c r="B530" s="40" t="s">
        <v>541</v>
      </c>
      <c r="C530" s="37">
        <v>182642</v>
      </c>
      <c r="D530" s="37">
        <v>104827</v>
      </c>
      <c r="E530" s="37">
        <v>3194</v>
      </c>
      <c r="F530" s="37">
        <v>8195</v>
      </c>
      <c r="G530" s="37">
        <v>5559</v>
      </c>
      <c r="H530" s="37">
        <v>1077</v>
      </c>
      <c r="I530" s="37">
        <v>3207</v>
      </c>
      <c r="J530" s="37">
        <v>486</v>
      </c>
      <c r="K530" s="37">
        <v>0</v>
      </c>
      <c r="L530" s="37"/>
      <c r="M530" s="38">
        <v>0</v>
      </c>
      <c r="N530" s="15">
        <f t="shared" si="8"/>
        <v>309187</v>
      </c>
    </row>
    <row r="531" spans="1:14" x14ac:dyDescent="0.25">
      <c r="A531" s="20">
        <v>528</v>
      </c>
      <c r="B531" s="40" t="s">
        <v>542</v>
      </c>
      <c r="C531" s="37">
        <v>114722</v>
      </c>
      <c r="D531" s="37">
        <v>49351</v>
      </c>
      <c r="E531" s="37">
        <v>2071</v>
      </c>
      <c r="F531" s="37">
        <v>5249</v>
      </c>
      <c r="G531" s="37">
        <v>2133</v>
      </c>
      <c r="H531" s="37">
        <v>684</v>
      </c>
      <c r="I531" s="37">
        <v>1604</v>
      </c>
      <c r="J531" s="37">
        <v>313</v>
      </c>
      <c r="K531" s="37">
        <v>0</v>
      </c>
      <c r="L531" s="37">
        <v>5088</v>
      </c>
      <c r="M531" s="38">
        <v>0</v>
      </c>
      <c r="N531" s="15">
        <f t="shared" si="8"/>
        <v>181215</v>
      </c>
    </row>
    <row r="532" spans="1:14" x14ac:dyDescent="0.25">
      <c r="A532" s="20">
        <v>529</v>
      </c>
      <c r="B532" s="40" t="s">
        <v>543</v>
      </c>
      <c r="C532" s="37">
        <v>121712</v>
      </c>
      <c r="D532" s="37">
        <v>48124</v>
      </c>
      <c r="E532" s="37">
        <v>2219</v>
      </c>
      <c r="F532" s="37">
        <v>6013</v>
      </c>
      <c r="G532" s="37">
        <v>3324</v>
      </c>
      <c r="H532" s="37">
        <v>675</v>
      </c>
      <c r="I532" s="37">
        <v>1637</v>
      </c>
      <c r="J532" s="37">
        <v>336</v>
      </c>
      <c r="K532" s="37">
        <v>0</v>
      </c>
      <c r="L532" s="37">
        <v>19041</v>
      </c>
      <c r="M532" s="38">
        <v>0</v>
      </c>
      <c r="N532" s="15">
        <f t="shared" si="8"/>
        <v>203081</v>
      </c>
    </row>
    <row r="533" spans="1:14" x14ac:dyDescent="0.25">
      <c r="A533" s="20">
        <v>530</v>
      </c>
      <c r="B533" s="40" t="s">
        <v>544</v>
      </c>
      <c r="C533" s="37">
        <v>243588</v>
      </c>
      <c r="D533" s="37">
        <v>109367</v>
      </c>
      <c r="E533" s="37">
        <v>4263</v>
      </c>
      <c r="F533" s="37">
        <v>9564</v>
      </c>
      <c r="G533" s="37">
        <v>7480</v>
      </c>
      <c r="H533" s="37">
        <v>1619</v>
      </c>
      <c r="I533" s="37">
        <v>5425</v>
      </c>
      <c r="J533" s="37">
        <v>571</v>
      </c>
      <c r="K533" s="37">
        <v>0</v>
      </c>
      <c r="L533" s="37">
        <v>19248</v>
      </c>
      <c r="M533" s="38">
        <v>0</v>
      </c>
      <c r="N533" s="15">
        <f t="shared" si="8"/>
        <v>401125</v>
      </c>
    </row>
    <row r="534" spans="1:14" x14ac:dyDescent="0.25">
      <c r="A534" s="20">
        <v>531</v>
      </c>
      <c r="B534" s="40" t="s">
        <v>545</v>
      </c>
      <c r="C534" s="37">
        <v>153952</v>
      </c>
      <c r="D534" s="37">
        <v>75036</v>
      </c>
      <c r="E534" s="37">
        <v>2879</v>
      </c>
      <c r="F534" s="37">
        <v>6513</v>
      </c>
      <c r="G534" s="37">
        <v>4971</v>
      </c>
      <c r="H534" s="37">
        <v>1024</v>
      </c>
      <c r="I534" s="37">
        <v>3610</v>
      </c>
      <c r="J534" s="37">
        <v>361</v>
      </c>
      <c r="K534" s="37">
        <v>0</v>
      </c>
      <c r="L534" s="37"/>
      <c r="M534" s="38">
        <v>0</v>
      </c>
      <c r="N534" s="15">
        <f t="shared" si="8"/>
        <v>248346</v>
      </c>
    </row>
    <row r="535" spans="1:14" x14ac:dyDescent="0.25">
      <c r="A535" s="20">
        <v>532</v>
      </c>
      <c r="B535" s="40" t="s">
        <v>546</v>
      </c>
      <c r="C535" s="37">
        <v>214930</v>
      </c>
      <c r="D535" s="37">
        <v>120210</v>
      </c>
      <c r="E535" s="37">
        <v>3908</v>
      </c>
      <c r="F535" s="37">
        <v>9122</v>
      </c>
      <c r="G535" s="37">
        <v>8052</v>
      </c>
      <c r="H535" s="37">
        <v>1389</v>
      </c>
      <c r="I535" s="37">
        <v>4857</v>
      </c>
      <c r="J535" s="37">
        <v>511</v>
      </c>
      <c r="K535" s="37">
        <v>0</v>
      </c>
      <c r="L535" s="37"/>
      <c r="M535" s="38">
        <v>0</v>
      </c>
      <c r="N535" s="15">
        <f t="shared" si="8"/>
        <v>362979</v>
      </c>
    </row>
    <row r="536" spans="1:14" x14ac:dyDescent="0.25">
      <c r="A536" s="20">
        <v>533</v>
      </c>
      <c r="B536" s="40" t="s">
        <v>547</v>
      </c>
      <c r="C536" s="37">
        <v>167998</v>
      </c>
      <c r="D536" s="37">
        <v>89581</v>
      </c>
      <c r="E536" s="37">
        <v>2891</v>
      </c>
      <c r="F536" s="37">
        <v>7454</v>
      </c>
      <c r="G536" s="37">
        <v>4289</v>
      </c>
      <c r="H536" s="37">
        <v>989</v>
      </c>
      <c r="I536" s="37">
        <v>2798</v>
      </c>
      <c r="J536" s="37">
        <v>412</v>
      </c>
      <c r="K536" s="37">
        <v>0</v>
      </c>
      <c r="L536" s="37"/>
      <c r="M536" s="38">
        <v>0</v>
      </c>
      <c r="N536" s="15">
        <f t="shared" si="8"/>
        <v>276412</v>
      </c>
    </row>
    <row r="537" spans="1:14" x14ac:dyDescent="0.25">
      <c r="A537" s="20">
        <v>534</v>
      </c>
      <c r="B537" s="40" t="s">
        <v>548</v>
      </c>
      <c r="C537" s="37">
        <v>227304</v>
      </c>
      <c r="D537" s="37">
        <v>71453</v>
      </c>
      <c r="E537" s="37">
        <v>4040</v>
      </c>
      <c r="F537" s="37">
        <v>9051</v>
      </c>
      <c r="G537" s="37">
        <v>8805</v>
      </c>
      <c r="H537" s="37">
        <v>1517</v>
      </c>
      <c r="I537" s="37">
        <v>5444</v>
      </c>
      <c r="J537" s="37">
        <v>516</v>
      </c>
      <c r="K537" s="37">
        <v>0</v>
      </c>
      <c r="L537" s="37"/>
      <c r="M537" s="38">
        <v>0</v>
      </c>
      <c r="N537" s="15">
        <f t="shared" si="8"/>
        <v>328130</v>
      </c>
    </row>
    <row r="538" spans="1:14" x14ac:dyDescent="0.25">
      <c r="A538" s="20">
        <v>535</v>
      </c>
      <c r="B538" s="40" t="s">
        <v>549</v>
      </c>
      <c r="C538" s="37">
        <v>213140</v>
      </c>
      <c r="D538" s="37">
        <v>55242</v>
      </c>
      <c r="E538" s="37">
        <v>3609</v>
      </c>
      <c r="F538" s="37">
        <v>9104</v>
      </c>
      <c r="G538" s="37">
        <v>6484</v>
      </c>
      <c r="H538" s="37">
        <v>1285</v>
      </c>
      <c r="I538" s="37">
        <v>3920</v>
      </c>
      <c r="J538" s="37">
        <v>479</v>
      </c>
      <c r="K538" s="37">
        <v>0</v>
      </c>
      <c r="L538" s="37">
        <v>5130</v>
      </c>
      <c r="M538" s="38">
        <v>0</v>
      </c>
      <c r="N538" s="15">
        <f t="shared" si="8"/>
        <v>298393</v>
      </c>
    </row>
    <row r="539" spans="1:14" x14ac:dyDescent="0.25">
      <c r="A539" s="20">
        <v>536</v>
      </c>
      <c r="B539" s="40" t="s">
        <v>550</v>
      </c>
      <c r="C539" s="37">
        <v>77624</v>
      </c>
      <c r="D539" s="37">
        <v>39699</v>
      </c>
      <c r="E539" s="37">
        <v>1469</v>
      </c>
      <c r="F539" s="37">
        <v>3985</v>
      </c>
      <c r="G539" s="37">
        <v>808</v>
      </c>
      <c r="H539" s="37">
        <v>426</v>
      </c>
      <c r="I539" s="37">
        <v>680</v>
      </c>
      <c r="J539" s="37">
        <v>247</v>
      </c>
      <c r="K539" s="37">
        <v>0</v>
      </c>
      <c r="L539" s="37"/>
      <c r="M539" s="38">
        <v>0</v>
      </c>
      <c r="N539" s="15">
        <f t="shared" si="8"/>
        <v>124938</v>
      </c>
    </row>
    <row r="540" spans="1:14" x14ac:dyDescent="0.25">
      <c r="A540" s="20">
        <v>537</v>
      </c>
      <c r="B540" s="40" t="s">
        <v>551</v>
      </c>
      <c r="C540" s="37">
        <v>448742</v>
      </c>
      <c r="D540" s="37">
        <v>198821</v>
      </c>
      <c r="E540" s="37">
        <v>7537</v>
      </c>
      <c r="F540" s="37">
        <v>19152</v>
      </c>
      <c r="G540" s="37">
        <v>13102</v>
      </c>
      <c r="H540" s="37">
        <v>2682</v>
      </c>
      <c r="I540" s="37">
        <v>8289</v>
      </c>
      <c r="J540" s="37">
        <v>1071</v>
      </c>
      <c r="K540" s="37">
        <v>0</v>
      </c>
      <c r="L540" s="37">
        <v>22837</v>
      </c>
      <c r="M540" s="38">
        <v>0</v>
      </c>
      <c r="N540" s="15">
        <f t="shared" si="8"/>
        <v>722233</v>
      </c>
    </row>
    <row r="541" spans="1:14" x14ac:dyDescent="0.25">
      <c r="A541" s="20">
        <v>538</v>
      </c>
      <c r="B541" s="40" t="s">
        <v>552</v>
      </c>
      <c r="C541" s="37">
        <v>96250</v>
      </c>
      <c r="D541" s="37">
        <v>55255</v>
      </c>
      <c r="E541" s="37">
        <v>1758</v>
      </c>
      <c r="F541" s="37">
        <v>4962</v>
      </c>
      <c r="G541" s="37">
        <v>1364</v>
      </c>
      <c r="H541" s="37">
        <v>508</v>
      </c>
      <c r="I541" s="37">
        <v>865</v>
      </c>
      <c r="J541" s="37">
        <v>277</v>
      </c>
      <c r="K541" s="37">
        <v>0</v>
      </c>
      <c r="L541" s="37"/>
      <c r="M541" s="38">
        <v>0</v>
      </c>
      <c r="N541" s="15">
        <f t="shared" si="8"/>
        <v>161239</v>
      </c>
    </row>
    <row r="542" spans="1:14" x14ac:dyDescent="0.25">
      <c r="A542" s="20">
        <v>539</v>
      </c>
      <c r="B542" s="40" t="s">
        <v>553</v>
      </c>
      <c r="C542" s="37">
        <v>238392</v>
      </c>
      <c r="D542" s="37">
        <v>162057</v>
      </c>
      <c r="E542" s="37">
        <v>4414</v>
      </c>
      <c r="F542" s="37">
        <v>8565</v>
      </c>
      <c r="G542" s="37">
        <v>10067</v>
      </c>
      <c r="H542" s="37">
        <v>1774</v>
      </c>
      <c r="I542" s="37">
        <v>7688</v>
      </c>
      <c r="J542" s="37">
        <v>467</v>
      </c>
      <c r="K542" s="37">
        <v>0</v>
      </c>
      <c r="L542" s="37"/>
      <c r="M542" s="38">
        <v>0</v>
      </c>
      <c r="N542" s="15">
        <f t="shared" si="8"/>
        <v>433424</v>
      </c>
    </row>
    <row r="543" spans="1:14" x14ac:dyDescent="0.25">
      <c r="A543" s="20">
        <v>540</v>
      </c>
      <c r="B543" s="40" t="s">
        <v>554</v>
      </c>
      <c r="C543" s="37">
        <v>468082</v>
      </c>
      <c r="D543" s="37">
        <v>216383</v>
      </c>
      <c r="E543" s="37">
        <v>8538</v>
      </c>
      <c r="F543" s="37">
        <v>15619</v>
      </c>
      <c r="G543" s="37">
        <v>13894</v>
      </c>
      <c r="H543" s="37">
        <v>3588</v>
      </c>
      <c r="I543" s="37">
        <v>13509</v>
      </c>
      <c r="J543" s="37">
        <v>995</v>
      </c>
      <c r="K543" s="37">
        <v>0</v>
      </c>
      <c r="L543" s="37"/>
      <c r="M543" s="38">
        <v>0</v>
      </c>
      <c r="N543" s="15">
        <f t="shared" si="8"/>
        <v>740608</v>
      </c>
    </row>
    <row r="544" spans="1:14" x14ac:dyDescent="0.25">
      <c r="A544" s="20">
        <v>541</v>
      </c>
      <c r="B544" s="40" t="s">
        <v>555</v>
      </c>
      <c r="C544" s="37">
        <v>125196</v>
      </c>
      <c r="D544" s="37">
        <v>58916</v>
      </c>
      <c r="E544" s="37">
        <v>2181</v>
      </c>
      <c r="F544" s="37">
        <v>5756</v>
      </c>
      <c r="G544" s="37">
        <v>3238</v>
      </c>
      <c r="H544" s="37">
        <v>720</v>
      </c>
      <c r="I544" s="37">
        <v>1993</v>
      </c>
      <c r="J544" s="37">
        <v>317</v>
      </c>
      <c r="K544" s="37">
        <v>0</v>
      </c>
      <c r="L544" s="37"/>
      <c r="M544" s="38">
        <v>0</v>
      </c>
      <c r="N544" s="15">
        <f t="shared" si="8"/>
        <v>198317</v>
      </c>
    </row>
    <row r="545" spans="1:14" x14ac:dyDescent="0.25">
      <c r="A545" s="20">
        <v>542</v>
      </c>
      <c r="B545" s="40" t="s">
        <v>556</v>
      </c>
      <c r="C545" s="37">
        <v>102556</v>
      </c>
      <c r="D545" s="37">
        <v>62033</v>
      </c>
      <c r="E545" s="37">
        <v>1866</v>
      </c>
      <c r="F545" s="37">
        <v>5131</v>
      </c>
      <c r="G545" s="37">
        <v>1717</v>
      </c>
      <c r="H545" s="37">
        <v>560</v>
      </c>
      <c r="I545" s="37">
        <v>1102</v>
      </c>
      <c r="J545" s="37">
        <v>283</v>
      </c>
      <c r="K545" s="37">
        <v>0</v>
      </c>
      <c r="L545" s="37"/>
      <c r="M545" s="38">
        <v>0</v>
      </c>
      <c r="N545" s="15">
        <f t="shared" si="8"/>
        <v>175248</v>
      </c>
    </row>
    <row r="546" spans="1:14" x14ac:dyDescent="0.25">
      <c r="A546" s="20">
        <v>543</v>
      </c>
      <c r="B546" s="40" t="s">
        <v>557</v>
      </c>
      <c r="C546" s="37">
        <v>268340</v>
      </c>
      <c r="D546" s="37">
        <v>87513</v>
      </c>
      <c r="E546" s="37">
        <v>4910</v>
      </c>
      <c r="F546" s="37">
        <v>11109</v>
      </c>
      <c r="G546" s="37">
        <v>12859</v>
      </c>
      <c r="H546" s="37">
        <v>1777</v>
      </c>
      <c r="I546" s="37">
        <v>7121</v>
      </c>
      <c r="J546" s="37">
        <v>663</v>
      </c>
      <c r="K546" s="37">
        <v>0</v>
      </c>
      <c r="L546" s="37"/>
      <c r="M546" s="38">
        <v>0</v>
      </c>
      <c r="N546" s="15">
        <f t="shared" si="8"/>
        <v>394292</v>
      </c>
    </row>
    <row r="547" spans="1:14" x14ac:dyDescent="0.25">
      <c r="A547" s="20">
        <v>544</v>
      </c>
      <c r="B547" s="40" t="s">
        <v>558</v>
      </c>
      <c r="C547" s="37">
        <v>113076</v>
      </c>
      <c r="D547" s="37">
        <v>52607</v>
      </c>
      <c r="E547" s="37">
        <v>1955</v>
      </c>
      <c r="F547" s="37">
        <v>5087</v>
      </c>
      <c r="G547" s="37">
        <v>2039</v>
      </c>
      <c r="H547" s="37">
        <v>660</v>
      </c>
      <c r="I547" s="37">
        <v>1571</v>
      </c>
      <c r="J547" s="37">
        <v>278</v>
      </c>
      <c r="K547" s="37">
        <v>0</v>
      </c>
      <c r="L547" s="37">
        <v>1071</v>
      </c>
      <c r="M547" s="38">
        <v>0</v>
      </c>
      <c r="N547" s="15">
        <f t="shared" si="8"/>
        <v>178344</v>
      </c>
    </row>
    <row r="548" spans="1:14" x14ac:dyDescent="0.25">
      <c r="A548" s="20">
        <v>545</v>
      </c>
      <c r="B548" s="40" t="s">
        <v>559</v>
      </c>
      <c r="C548" s="37">
        <v>779084</v>
      </c>
      <c r="D548" s="37">
        <v>427417</v>
      </c>
      <c r="E548" s="37">
        <v>14346</v>
      </c>
      <c r="F548" s="37">
        <v>33711</v>
      </c>
      <c r="G548" s="37">
        <v>17814</v>
      </c>
      <c r="H548" s="37">
        <v>5013</v>
      </c>
      <c r="I548" s="37">
        <v>15099</v>
      </c>
      <c r="J548" s="37">
        <v>1822</v>
      </c>
      <c r="K548" s="37">
        <v>0</v>
      </c>
      <c r="L548" s="37"/>
      <c r="M548" s="38">
        <v>0</v>
      </c>
      <c r="N548" s="15">
        <f t="shared" si="8"/>
        <v>1294306</v>
      </c>
    </row>
    <row r="549" spans="1:14" x14ac:dyDescent="0.25">
      <c r="A549" s="20">
        <v>546</v>
      </c>
      <c r="B549" s="40" t="s">
        <v>560</v>
      </c>
      <c r="C549" s="37">
        <v>299362</v>
      </c>
      <c r="D549" s="37">
        <v>133999</v>
      </c>
      <c r="E549" s="37">
        <v>5601</v>
      </c>
      <c r="F549" s="37">
        <v>11711</v>
      </c>
      <c r="G549" s="37">
        <v>11855</v>
      </c>
      <c r="H549" s="37">
        <v>2105</v>
      </c>
      <c r="I549" s="37">
        <v>8071</v>
      </c>
      <c r="J549" s="37">
        <v>786</v>
      </c>
      <c r="K549" s="37">
        <v>0</v>
      </c>
      <c r="L549" s="37">
        <v>90892</v>
      </c>
      <c r="M549" s="38">
        <v>0</v>
      </c>
      <c r="N549" s="15">
        <f t="shared" si="8"/>
        <v>564382</v>
      </c>
    </row>
    <row r="550" spans="1:14" x14ac:dyDescent="0.25">
      <c r="A550" s="20">
        <v>547</v>
      </c>
      <c r="B550" s="40" t="s">
        <v>561</v>
      </c>
      <c r="C550" s="37">
        <v>119722</v>
      </c>
      <c r="D550" s="37">
        <v>61439</v>
      </c>
      <c r="E550" s="37">
        <v>2145</v>
      </c>
      <c r="F550" s="37">
        <v>5316</v>
      </c>
      <c r="G550" s="37">
        <v>1796</v>
      </c>
      <c r="H550" s="37">
        <v>733</v>
      </c>
      <c r="I550" s="37">
        <v>1736</v>
      </c>
      <c r="J550" s="37">
        <v>287</v>
      </c>
      <c r="K550" s="37">
        <v>0</v>
      </c>
      <c r="L550" s="37"/>
      <c r="M550" s="38">
        <v>0</v>
      </c>
      <c r="N550" s="15">
        <f t="shared" si="8"/>
        <v>193174</v>
      </c>
    </row>
    <row r="551" spans="1:14" x14ac:dyDescent="0.25">
      <c r="A551" s="20">
        <v>548</v>
      </c>
      <c r="B551" s="40" t="s">
        <v>562</v>
      </c>
      <c r="C551" s="37">
        <v>207218</v>
      </c>
      <c r="D551" s="37">
        <v>99677</v>
      </c>
      <c r="E551" s="37">
        <v>3544</v>
      </c>
      <c r="F551" s="37">
        <v>8172</v>
      </c>
      <c r="G551" s="37">
        <v>3356</v>
      </c>
      <c r="H551" s="37">
        <v>1337</v>
      </c>
      <c r="I551" s="37">
        <v>3405</v>
      </c>
      <c r="J551" s="37">
        <v>577</v>
      </c>
      <c r="K551" s="37">
        <v>0</v>
      </c>
      <c r="L551" s="37">
        <v>12703</v>
      </c>
      <c r="M551" s="38">
        <v>0</v>
      </c>
      <c r="N551" s="15">
        <f t="shared" si="8"/>
        <v>339989</v>
      </c>
    </row>
    <row r="552" spans="1:14" x14ac:dyDescent="0.25">
      <c r="A552" s="20">
        <v>549</v>
      </c>
      <c r="B552" s="40" t="s">
        <v>563</v>
      </c>
      <c r="C552" s="37">
        <v>664542</v>
      </c>
      <c r="D552" s="37">
        <v>324545</v>
      </c>
      <c r="E552" s="37">
        <v>11377</v>
      </c>
      <c r="F552" s="37">
        <v>27460</v>
      </c>
      <c r="G552" s="37">
        <v>22503</v>
      </c>
      <c r="H552" s="37">
        <v>4168</v>
      </c>
      <c r="I552" s="37">
        <v>14287</v>
      </c>
      <c r="J552" s="37">
        <v>1464</v>
      </c>
      <c r="K552" s="37">
        <v>0</v>
      </c>
      <c r="L552" s="37"/>
      <c r="M552" s="38">
        <v>0</v>
      </c>
      <c r="N552" s="15">
        <f t="shared" si="8"/>
        <v>1070346</v>
      </c>
    </row>
    <row r="553" spans="1:14" x14ac:dyDescent="0.25">
      <c r="A553" s="20">
        <v>550</v>
      </c>
      <c r="B553" s="40" t="s">
        <v>564</v>
      </c>
      <c r="C553" s="37">
        <v>397410</v>
      </c>
      <c r="D553" s="37">
        <v>120028</v>
      </c>
      <c r="E553" s="37">
        <v>6482</v>
      </c>
      <c r="F553" s="37">
        <v>14234</v>
      </c>
      <c r="G553" s="37">
        <v>10891</v>
      </c>
      <c r="H553" s="37">
        <v>2670</v>
      </c>
      <c r="I553" s="37">
        <v>8896</v>
      </c>
      <c r="J553" s="37">
        <v>847</v>
      </c>
      <c r="K553" s="37">
        <v>0</v>
      </c>
      <c r="L553" s="37"/>
      <c r="M553" s="38">
        <v>0</v>
      </c>
      <c r="N553" s="15">
        <f t="shared" si="8"/>
        <v>561458</v>
      </c>
    </row>
    <row r="554" spans="1:14" x14ac:dyDescent="0.25">
      <c r="A554" s="20">
        <v>551</v>
      </c>
      <c r="B554" s="40" t="s">
        <v>565</v>
      </c>
      <c r="C554" s="37">
        <v>1726694</v>
      </c>
      <c r="D554" s="37">
        <v>688652</v>
      </c>
      <c r="E554" s="37">
        <v>30144</v>
      </c>
      <c r="F554" s="37">
        <v>50069</v>
      </c>
      <c r="G554" s="37">
        <v>41156</v>
      </c>
      <c r="H554" s="37">
        <v>13834</v>
      </c>
      <c r="I554" s="37">
        <v>49791</v>
      </c>
      <c r="J554" s="37">
        <v>2932</v>
      </c>
      <c r="K554" s="37">
        <v>0</v>
      </c>
      <c r="L554" s="37"/>
      <c r="M554" s="38">
        <v>0</v>
      </c>
      <c r="N554" s="15">
        <f t="shared" si="8"/>
        <v>2603272</v>
      </c>
    </row>
    <row r="555" spans="1:14" x14ac:dyDescent="0.25">
      <c r="A555" s="20">
        <v>552</v>
      </c>
      <c r="B555" s="40" t="s">
        <v>566</v>
      </c>
      <c r="C555" s="37">
        <v>66296</v>
      </c>
      <c r="D555" s="37">
        <v>55285</v>
      </c>
      <c r="E555" s="37">
        <v>1181</v>
      </c>
      <c r="F555" s="37">
        <v>3298</v>
      </c>
      <c r="G555" s="37">
        <v>862</v>
      </c>
      <c r="H555" s="37">
        <v>353</v>
      </c>
      <c r="I555" s="37">
        <v>601</v>
      </c>
      <c r="J555" s="37">
        <v>211</v>
      </c>
      <c r="K555" s="37">
        <v>0</v>
      </c>
      <c r="L555" s="37">
        <v>5454</v>
      </c>
      <c r="M555" s="38">
        <v>0</v>
      </c>
      <c r="N555" s="15">
        <f t="shared" si="8"/>
        <v>133541</v>
      </c>
    </row>
    <row r="556" spans="1:14" x14ac:dyDescent="0.25">
      <c r="A556" s="20">
        <v>553</v>
      </c>
      <c r="B556" s="40" t="s">
        <v>567</v>
      </c>
      <c r="C556" s="37">
        <v>893042</v>
      </c>
      <c r="D556" s="37">
        <v>272387</v>
      </c>
      <c r="E556" s="37">
        <v>15878</v>
      </c>
      <c r="F556" s="37">
        <v>26650</v>
      </c>
      <c r="G556" s="37">
        <v>18339</v>
      </c>
      <c r="H556" s="37">
        <v>7137</v>
      </c>
      <c r="I556" s="37">
        <v>24589</v>
      </c>
      <c r="J556" s="37">
        <v>1667</v>
      </c>
      <c r="K556" s="37">
        <v>0</v>
      </c>
      <c r="L556" s="37">
        <v>8818</v>
      </c>
      <c r="M556" s="38">
        <v>0</v>
      </c>
      <c r="N556" s="15">
        <f t="shared" si="8"/>
        <v>1268507</v>
      </c>
    </row>
    <row r="557" spans="1:14" x14ac:dyDescent="0.25">
      <c r="A557" s="20">
        <v>554</v>
      </c>
      <c r="B557" s="40" t="s">
        <v>568</v>
      </c>
      <c r="C557" s="37">
        <v>316840</v>
      </c>
      <c r="D557" s="37">
        <v>116602</v>
      </c>
      <c r="E557" s="37">
        <v>5206</v>
      </c>
      <c r="F557" s="37">
        <v>13363</v>
      </c>
      <c r="G557" s="37">
        <v>11455</v>
      </c>
      <c r="H557" s="37">
        <v>1871</v>
      </c>
      <c r="I557" s="37">
        <v>6263</v>
      </c>
      <c r="J557" s="37">
        <v>804</v>
      </c>
      <c r="K557" s="37">
        <v>0</v>
      </c>
      <c r="L557" s="37"/>
      <c r="M557" s="38">
        <v>0</v>
      </c>
      <c r="N557" s="15">
        <f t="shared" si="8"/>
        <v>472404</v>
      </c>
    </row>
    <row r="558" spans="1:14" x14ac:dyDescent="0.25">
      <c r="A558" s="20">
        <v>555</v>
      </c>
      <c r="B558" s="40" t="s">
        <v>569</v>
      </c>
      <c r="C558" s="37">
        <v>161280</v>
      </c>
      <c r="D558" s="37">
        <v>76522</v>
      </c>
      <c r="E558" s="37">
        <v>2874</v>
      </c>
      <c r="F558" s="37">
        <v>7106</v>
      </c>
      <c r="G558" s="37">
        <v>6006</v>
      </c>
      <c r="H558" s="37">
        <v>989</v>
      </c>
      <c r="I558" s="37">
        <v>3531</v>
      </c>
      <c r="J558" s="37">
        <v>394</v>
      </c>
      <c r="K558" s="37">
        <v>0</v>
      </c>
      <c r="L558" s="37"/>
      <c r="M558" s="38">
        <v>0</v>
      </c>
      <c r="N558" s="15">
        <f t="shared" si="8"/>
        <v>258702</v>
      </c>
    </row>
    <row r="559" spans="1:14" x14ac:dyDescent="0.25">
      <c r="A559" s="20">
        <v>556</v>
      </c>
      <c r="B559" s="40" t="s">
        <v>570</v>
      </c>
      <c r="C559" s="37">
        <v>67944</v>
      </c>
      <c r="D559" s="37">
        <v>39588</v>
      </c>
      <c r="E559" s="37">
        <v>1290</v>
      </c>
      <c r="F559" s="37">
        <v>3593</v>
      </c>
      <c r="G559" s="37">
        <v>510</v>
      </c>
      <c r="H559" s="37">
        <v>361</v>
      </c>
      <c r="I559" s="37">
        <v>462</v>
      </c>
      <c r="J559" s="37">
        <v>214</v>
      </c>
      <c r="K559" s="37">
        <v>0</v>
      </c>
      <c r="L559" s="37"/>
      <c r="M559" s="38">
        <v>0</v>
      </c>
      <c r="N559" s="15">
        <f t="shared" si="8"/>
        <v>113962</v>
      </c>
    </row>
    <row r="560" spans="1:14" x14ac:dyDescent="0.25">
      <c r="A560" s="20">
        <v>557</v>
      </c>
      <c r="B560" s="40" t="s">
        <v>571</v>
      </c>
      <c r="C560" s="37">
        <v>864524</v>
      </c>
      <c r="D560" s="37">
        <v>416476</v>
      </c>
      <c r="E560" s="37">
        <v>15236</v>
      </c>
      <c r="F560" s="37">
        <v>33041</v>
      </c>
      <c r="G560" s="37">
        <v>27270</v>
      </c>
      <c r="H560" s="37">
        <v>5878</v>
      </c>
      <c r="I560" s="37">
        <v>21560</v>
      </c>
      <c r="J560" s="37">
        <v>2227</v>
      </c>
      <c r="K560" s="37">
        <v>0</v>
      </c>
      <c r="L560" s="37"/>
      <c r="M560" s="38">
        <v>0</v>
      </c>
      <c r="N560" s="15">
        <f t="shared" si="8"/>
        <v>1386212</v>
      </c>
    </row>
    <row r="561" spans="1:15" x14ac:dyDescent="0.25">
      <c r="A561" s="20">
        <v>558</v>
      </c>
      <c r="B561" s="40" t="s">
        <v>572</v>
      </c>
      <c r="C561" s="37">
        <v>97164</v>
      </c>
      <c r="D561" s="37">
        <v>32000</v>
      </c>
      <c r="E561" s="37">
        <v>1742</v>
      </c>
      <c r="F561" s="37">
        <v>4538</v>
      </c>
      <c r="G561" s="37">
        <v>2791</v>
      </c>
      <c r="H561" s="37">
        <v>564</v>
      </c>
      <c r="I561" s="37">
        <v>1643</v>
      </c>
      <c r="J561" s="37">
        <v>255</v>
      </c>
      <c r="K561" s="37">
        <v>0</v>
      </c>
      <c r="L561" s="37"/>
      <c r="M561" s="38">
        <v>0</v>
      </c>
      <c r="N561" s="15">
        <f t="shared" si="8"/>
        <v>140697</v>
      </c>
    </row>
    <row r="562" spans="1:15" x14ac:dyDescent="0.25">
      <c r="A562" s="20">
        <v>559</v>
      </c>
      <c r="B562" s="40" t="s">
        <v>573</v>
      </c>
      <c r="C562" s="37">
        <v>958440</v>
      </c>
      <c r="D562" s="37">
        <v>251738</v>
      </c>
      <c r="E562" s="37">
        <v>17607</v>
      </c>
      <c r="F562" s="37">
        <v>36796</v>
      </c>
      <c r="G562" s="37">
        <v>44700</v>
      </c>
      <c r="H562" s="37">
        <v>6764</v>
      </c>
      <c r="I562" s="37">
        <v>28964</v>
      </c>
      <c r="J562" s="37">
        <v>2117</v>
      </c>
      <c r="K562" s="37">
        <v>0</v>
      </c>
      <c r="L562" s="37"/>
      <c r="M562" s="38">
        <v>0</v>
      </c>
      <c r="N562" s="15">
        <f t="shared" si="8"/>
        <v>1347126</v>
      </c>
    </row>
    <row r="563" spans="1:15" x14ac:dyDescent="0.25">
      <c r="A563" s="20">
        <v>560</v>
      </c>
      <c r="B563" s="40" t="s">
        <v>574</v>
      </c>
      <c r="C563" s="37">
        <v>393956</v>
      </c>
      <c r="D563" s="37">
        <v>162131</v>
      </c>
      <c r="E563" s="37">
        <v>7355</v>
      </c>
      <c r="F563" s="37">
        <v>14526</v>
      </c>
      <c r="G563" s="37">
        <v>13792</v>
      </c>
      <c r="H563" s="37">
        <v>2892</v>
      </c>
      <c r="I563" s="37">
        <v>10691</v>
      </c>
      <c r="J563" s="37">
        <v>910</v>
      </c>
      <c r="K563" s="37">
        <v>0</v>
      </c>
      <c r="L563" s="37">
        <v>43580</v>
      </c>
      <c r="M563" s="38">
        <v>0</v>
      </c>
      <c r="N563" s="15">
        <f t="shared" si="8"/>
        <v>649833</v>
      </c>
    </row>
    <row r="564" spans="1:15" x14ac:dyDescent="0.25">
      <c r="A564" s="20">
        <v>561</v>
      </c>
      <c r="B564" s="40" t="s">
        <v>575</v>
      </c>
      <c r="C564" s="37">
        <v>338070</v>
      </c>
      <c r="D564" s="37">
        <v>189988</v>
      </c>
      <c r="E564" s="37">
        <v>6056</v>
      </c>
      <c r="F564" s="37">
        <v>16429</v>
      </c>
      <c r="G564" s="37">
        <v>6061</v>
      </c>
      <c r="H564" s="37">
        <v>1879</v>
      </c>
      <c r="I564" s="37">
        <v>3920</v>
      </c>
      <c r="J564" s="37">
        <v>905</v>
      </c>
      <c r="K564" s="37">
        <v>0</v>
      </c>
      <c r="L564" s="37"/>
      <c r="M564" s="38">
        <v>0</v>
      </c>
      <c r="N564" s="15">
        <f t="shared" si="8"/>
        <v>563308</v>
      </c>
    </row>
    <row r="565" spans="1:15" x14ac:dyDescent="0.25">
      <c r="A565" s="20">
        <v>562</v>
      </c>
      <c r="B565" s="40" t="s">
        <v>576</v>
      </c>
      <c r="C565" s="37">
        <v>120494</v>
      </c>
      <c r="D565" s="37">
        <v>69989</v>
      </c>
      <c r="E565" s="37">
        <v>2082</v>
      </c>
      <c r="F565" s="37">
        <v>5244</v>
      </c>
      <c r="G565" s="37">
        <v>2987</v>
      </c>
      <c r="H565" s="37">
        <v>724</v>
      </c>
      <c r="I565" s="37">
        <v>2099</v>
      </c>
      <c r="J565" s="37">
        <v>307</v>
      </c>
      <c r="K565" s="37">
        <v>0</v>
      </c>
      <c r="L565" s="37">
        <v>6062</v>
      </c>
      <c r="M565" s="38">
        <v>0</v>
      </c>
      <c r="N565" s="15">
        <f t="shared" si="8"/>
        <v>209988</v>
      </c>
    </row>
    <row r="566" spans="1:15" x14ac:dyDescent="0.25">
      <c r="A566" s="20">
        <v>563</v>
      </c>
      <c r="B566" s="40" t="s">
        <v>577</v>
      </c>
      <c r="C566" s="37">
        <v>113562</v>
      </c>
      <c r="D566" s="37">
        <v>58009</v>
      </c>
      <c r="E566" s="37">
        <v>2088</v>
      </c>
      <c r="F566" s="37">
        <v>5500</v>
      </c>
      <c r="G566" s="37">
        <v>2846</v>
      </c>
      <c r="H566" s="37">
        <v>650</v>
      </c>
      <c r="I566" s="37">
        <v>1617</v>
      </c>
      <c r="J566" s="37">
        <v>314</v>
      </c>
      <c r="K566" s="37">
        <v>0</v>
      </c>
      <c r="L566" s="37"/>
      <c r="M566" s="38">
        <v>0</v>
      </c>
      <c r="N566" s="15">
        <f t="shared" si="8"/>
        <v>184586</v>
      </c>
    </row>
    <row r="567" spans="1:15" x14ac:dyDescent="0.25">
      <c r="A567" s="20">
        <v>564</v>
      </c>
      <c r="B567" s="40" t="s">
        <v>578</v>
      </c>
      <c r="C567" s="37">
        <v>145424</v>
      </c>
      <c r="D567" s="37">
        <v>58724</v>
      </c>
      <c r="E567" s="37">
        <v>2266</v>
      </c>
      <c r="F567" s="37">
        <v>6817</v>
      </c>
      <c r="G567" s="37">
        <v>2399</v>
      </c>
      <c r="H567" s="37">
        <v>731</v>
      </c>
      <c r="I567" s="37">
        <v>1313</v>
      </c>
      <c r="J567" s="37">
        <v>366</v>
      </c>
      <c r="K567" s="37">
        <v>0</v>
      </c>
      <c r="L567" s="37"/>
      <c r="M567" s="38">
        <v>0</v>
      </c>
      <c r="N567" s="15">
        <f t="shared" si="8"/>
        <v>218040</v>
      </c>
    </row>
    <row r="568" spans="1:15" x14ac:dyDescent="0.25">
      <c r="A568" s="20">
        <v>565</v>
      </c>
      <c r="B568" s="40" t="s">
        <v>579</v>
      </c>
      <c r="C568" s="37">
        <v>2110542</v>
      </c>
      <c r="D568" s="37">
        <v>899587</v>
      </c>
      <c r="E568" s="37">
        <v>35469</v>
      </c>
      <c r="F568" s="37">
        <v>66291</v>
      </c>
      <c r="G568" s="37">
        <v>82782</v>
      </c>
      <c r="H568" s="37">
        <v>15818</v>
      </c>
      <c r="I568" s="37">
        <v>65781</v>
      </c>
      <c r="J568" s="37">
        <v>3425</v>
      </c>
      <c r="K568" s="37">
        <v>0</v>
      </c>
      <c r="L568" s="37">
        <v>1818</v>
      </c>
      <c r="M568" s="38">
        <v>0</v>
      </c>
      <c r="N568" s="15">
        <f t="shared" si="8"/>
        <v>3281513</v>
      </c>
    </row>
    <row r="569" spans="1:15" x14ac:dyDescent="0.25">
      <c r="A569" s="20">
        <v>566</v>
      </c>
      <c r="B569" s="40" t="s">
        <v>580</v>
      </c>
      <c r="C569" s="37">
        <v>195780</v>
      </c>
      <c r="D569" s="37">
        <v>56255</v>
      </c>
      <c r="E569" s="37">
        <v>3386</v>
      </c>
      <c r="F569" s="37">
        <v>8852</v>
      </c>
      <c r="G569" s="37">
        <v>6555</v>
      </c>
      <c r="H569" s="37">
        <v>1137</v>
      </c>
      <c r="I569" s="37">
        <v>3517</v>
      </c>
      <c r="J569" s="37">
        <v>484</v>
      </c>
      <c r="K569" s="37">
        <v>0</v>
      </c>
      <c r="L569" s="37"/>
      <c r="M569" s="38">
        <v>0</v>
      </c>
      <c r="N569" s="15">
        <f t="shared" si="8"/>
        <v>275966</v>
      </c>
    </row>
    <row r="570" spans="1:15" x14ac:dyDescent="0.25">
      <c r="A570" s="20">
        <v>567</v>
      </c>
      <c r="B570" s="40" t="s">
        <v>581</v>
      </c>
      <c r="C570" s="37">
        <v>193036</v>
      </c>
      <c r="D570" s="37">
        <v>74367</v>
      </c>
      <c r="E570" s="37">
        <v>3518</v>
      </c>
      <c r="F570" s="37">
        <v>8479</v>
      </c>
      <c r="G570" s="37">
        <v>7166</v>
      </c>
      <c r="H570" s="37">
        <v>1210</v>
      </c>
      <c r="I570" s="37">
        <v>4026</v>
      </c>
      <c r="J570" s="37">
        <v>491</v>
      </c>
      <c r="K570" s="37">
        <v>0</v>
      </c>
      <c r="L570" s="37"/>
      <c r="M570" s="38">
        <v>0</v>
      </c>
      <c r="N570" s="15">
        <f t="shared" si="8"/>
        <v>292293</v>
      </c>
    </row>
    <row r="571" spans="1:15" x14ac:dyDescent="0.25">
      <c r="A571" s="20">
        <v>568</v>
      </c>
      <c r="B571" s="40" t="s">
        <v>582</v>
      </c>
      <c r="C571" s="37">
        <v>109256</v>
      </c>
      <c r="D571" s="37">
        <v>65115</v>
      </c>
      <c r="E571" s="37">
        <v>1941</v>
      </c>
      <c r="F571" s="37">
        <v>4905</v>
      </c>
      <c r="G571" s="37">
        <v>2870</v>
      </c>
      <c r="H571" s="37">
        <v>655</v>
      </c>
      <c r="I571" s="37">
        <v>1901</v>
      </c>
      <c r="J571" s="37">
        <v>272</v>
      </c>
      <c r="K571" s="37">
        <v>0</v>
      </c>
      <c r="L571" s="37">
        <v>3267</v>
      </c>
      <c r="M571" s="38">
        <v>0</v>
      </c>
      <c r="N571" s="15">
        <f t="shared" si="8"/>
        <v>190182</v>
      </c>
    </row>
    <row r="572" spans="1:15" x14ac:dyDescent="0.25">
      <c r="A572" s="20">
        <v>569</v>
      </c>
      <c r="B572" s="40" t="s">
        <v>583</v>
      </c>
      <c r="C572" s="37">
        <v>134628</v>
      </c>
      <c r="D572" s="37">
        <v>65544</v>
      </c>
      <c r="E572" s="37">
        <v>2383</v>
      </c>
      <c r="F572" s="37">
        <v>6370</v>
      </c>
      <c r="G572" s="37">
        <v>3301</v>
      </c>
      <c r="H572" s="37">
        <v>760</v>
      </c>
      <c r="I572" s="37">
        <v>1980</v>
      </c>
      <c r="J572" s="37">
        <v>358</v>
      </c>
      <c r="K572" s="37">
        <v>0</v>
      </c>
      <c r="L572" s="37"/>
      <c r="M572" s="38">
        <v>0</v>
      </c>
      <c r="N572" s="15">
        <f t="shared" si="8"/>
        <v>215324</v>
      </c>
    </row>
    <row r="573" spans="1:15" ht="15.75" thickBot="1" x14ac:dyDescent="0.3">
      <c r="A573" s="20">
        <v>570</v>
      </c>
      <c r="B573" s="40" t="s">
        <v>584</v>
      </c>
      <c r="C573" s="37">
        <v>1109212</v>
      </c>
      <c r="D573" s="37">
        <v>444605</v>
      </c>
      <c r="E573" s="37">
        <v>19518</v>
      </c>
      <c r="F573" s="37">
        <v>37498</v>
      </c>
      <c r="G573" s="37">
        <v>38568</v>
      </c>
      <c r="H573" s="37">
        <v>8217</v>
      </c>
      <c r="I573" s="37">
        <v>31610</v>
      </c>
      <c r="J573" s="37">
        <v>2276</v>
      </c>
      <c r="K573" s="37">
        <v>0</v>
      </c>
      <c r="L573" s="37"/>
      <c r="M573" s="38">
        <v>0</v>
      </c>
      <c r="N573" s="15">
        <f t="shared" si="8"/>
        <v>1691504</v>
      </c>
    </row>
    <row r="574" spans="1:15" ht="15.75" thickBot="1" x14ac:dyDescent="0.3">
      <c r="A574" s="23"/>
      <c r="B574" s="24"/>
      <c r="C574" s="42">
        <f>SUM(C4:C573)</f>
        <v>271357444</v>
      </c>
      <c r="D574" s="42">
        <f t="shared" ref="D574:N574" si="9">SUM(D4:D573)</f>
        <v>112249887</v>
      </c>
      <c r="E574" s="42">
        <f t="shared" si="9"/>
        <v>4815886</v>
      </c>
      <c r="F574" s="42">
        <f t="shared" si="9"/>
        <v>9973830</v>
      </c>
      <c r="G574" s="42">
        <f t="shared" si="9"/>
        <v>7840675</v>
      </c>
      <c r="H574" s="42">
        <f t="shared" si="9"/>
        <v>1895402</v>
      </c>
      <c r="I574" s="42">
        <f t="shared" si="9"/>
        <v>6599267</v>
      </c>
      <c r="J574" s="42">
        <f t="shared" si="9"/>
        <v>562322</v>
      </c>
      <c r="K574" s="42">
        <f t="shared" si="9"/>
        <v>0</v>
      </c>
      <c r="L574" s="42">
        <f t="shared" si="9"/>
        <v>18626033</v>
      </c>
      <c r="M574" s="42">
        <f>SUM(M4:M573)</f>
        <v>104498</v>
      </c>
      <c r="N574" s="42">
        <f t="shared" si="9"/>
        <v>434025244</v>
      </c>
      <c r="O574" s="51"/>
    </row>
    <row r="575" spans="1:15" x14ac:dyDescent="0.25">
      <c r="A575" s="1"/>
      <c r="B575" s="48" t="s">
        <v>585</v>
      </c>
      <c r="C575" s="48"/>
      <c r="D575" s="48"/>
      <c r="E575" s="48"/>
      <c r="F575" s="48"/>
      <c r="G575" s="1"/>
      <c r="H575" s="1"/>
      <c r="I575" s="1"/>
      <c r="J575" s="1"/>
      <c r="K575" s="1"/>
      <c r="L575" s="25"/>
      <c r="M575" s="1"/>
      <c r="N575" s="1"/>
      <c r="O575" s="51"/>
    </row>
  </sheetData>
  <sheetProtection selectLockedCells="1" selectUnlockedCells="1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selection activeCell="F3" sqref="F3"/>
    </sheetView>
  </sheetViews>
  <sheetFormatPr baseColWidth="10" defaultRowHeight="15" x14ac:dyDescent="0.25"/>
  <cols>
    <col min="1" max="1" width="11.42578125" style="34"/>
    <col min="2" max="2" width="36" style="34" bestFit="1" customWidth="1"/>
    <col min="3" max="3" width="16.28515625" style="34" bestFit="1" customWidth="1"/>
    <col min="4" max="5" width="14.140625" bestFit="1" customWidth="1"/>
  </cols>
  <sheetData>
    <row r="1" spans="1:5" ht="76.5" customHeight="1" x14ac:dyDescent="0.25">
      <c r="A1" s="49" t="s">
        <v>0</v>
      </c>
      <c r="B1" s="49"/>
      <c r="C1" s="49"/>
      <c r="D1" s="49"/>
      <c r="E1" s="49"/>
    </row>
    <row r="2" spans="1:5" ht="31.5" customHeight="1" thickBot="1" x14ac:dyDescent="0.3">
      <c r="A2" s="50" t="s">
        <v>593</v>
      </c>
      <c r="B2" s="50"/>
      <c r="C2" s="50"/>
      <c r="D2" s="50"/>
      <c r="E2" s="50"/>
    </row>
    <row r="3" spans="1:5" ht="15.75" thickBot="1" x14ac:dyDescent="0.3">
      <c r="A3" s="35" t="s">
        <v>1</v>
      </c>
      <c r="B3" s="36" t="s">
        <v>2</v>
      </c>
      <c r="C3" s="43" t="s">
        <v>589</v>
      </c>
      <c r="D3" s="44" t="s">
        <v>590</v>
      </c>
      <c r="E3" s="46" t="s">
        <v>14</v>
      </c>
    </row>
    <row r="4" spans="1:5" ht="15.75" thickBot="1" x14ac:dyDescent="0.3">
      <c r="A4" s="13">
        <v>1</v>
      </c>
      <c r="B4" s="14" t="s">
        <v>15</v>
      </c>
      <c r="C4" s="29">
        <v>-2323</v>
      </c>
      <c r="D4" s="45">
        <v>-2323</v>
      </c>
      <c r="E4" s="31">
        <f>SUM(C4:D4)</f>
        <v>-4646</v>
      </c>
    </row>
    <row r="5" spans="1:5" x14ac:dyDescent="0.25">
      <c r="A5" s="18">
        <v>2</v>
      </c>
      <c r="B5" s="19" t="s">
        <v>16</v>
      </c>
      <c r="C5" s="41">
        <v>-134200</v>
      </c>
      <c r="D5" s="45">
        <v>-134200</v>
      </c>
      <c r="E5" s="31">
        <f t="shared" ref="E5:E68" si="0">SUM(C5:D5)</f>
        <v>-268400</v>
      </c>
    </row>
    <row r="6" spans="1:5" x14ac:dyDescent="0.25">
      <c r="A6" s="20">
        <v>3</v>
      </c>
      <c r="B6" s="21" t="s">
        <v>17</v>
      </c>
      <c r="C6" s="41">
        <v>-5631</v>
      </c>
      <c r="D6" s="45">
        <v>-5631</v>
      </c>
      <c r="E6" s="31">
        <f t="shared" si="0"/>
        <v>-11262</v>
      </c>
    </row>
    <row r="7" spans="1:5" x14ac:dyDescent="0.25">
      <c r="A7" s="20">
        <v>4</v>
      </c>
      <c r="B7" s="21" t="s">
        <v>18</v>
      </c>
      <c r="C7" s="41">
        <v>-2757</v>
      </c>
      <c r="D7" s="45">
        <v>-2757</v>
      </c>
      <c r="E7" s="31">
        <f t="shared" si="0"/>
        <v>-5514</v>
      </c>
    </row>
    <row r="8" spans="1:5" x14ac:dyDescent="0.25">
      <c r="A8" s="20">
        <v>5</v>
      </c>
      <c r="B8" s="21" t="s">
        <v>19</v>
      </c>
      <c r="C8" s="41">
        <v>-72236</v>
      </c>
      <c r="D8" s="45">
        <v>-72236</v>
      </c>
      <c r="E8" s="31">
        <f t="shared" si="0"/>
        <v>-144472</v>
      </c>
    </row>
    <row r="9" spans="1:5" x14ac:dyDescent="0.25">
      <c r="A9" s="20">
        <v>6</v>
      </c>
      <c r="B9" s="21" t="s">
        <v>20</v>
      </c>
      <c r="C9" s="41">
        <v>-89908</v>
      </c>
      <c r="D9" s="45">
        <v>-89908</v>
      </c>
      <c r="E9" s="31">
        <f t="shared" si="0"/>
        <v>-179816</v>
      </c>
    </row>
    <row r="10" spans="1:5" x14ac:dyDescent="0.25">
      <c r="A10" s="20">
        <v>7</v>
      </c>
      <c r="B10" s="21" t="s">
        <v>21</v>
      </c>
      <c r="C10" s="41">
        <v>-6616</v>
      </c>
      <c r="D10" s="45">
        <v>-6616</v>
      </c>
      <c r="E10" s="31">
        <f t="shared" si="0"/>
        <v>-13232</v>
      </c>
    </row>
    <row r="11" spans="1:5" x14ac:dyDescent="0.25">
      <c r="A11" s="20">
        <v>8</v>
      </c>
      <c r="B11" s="21" t="s">
        <v>22</v>
      </c>
      <c r="C11" s="41">
        <v>-3557</v>
      </c>
      <c r="D11" s="45">
        <v>-3557</v>
      </c>
      <c r="E11" s="31">
        <f t="shared" si="0"/>
        <v>-7114</v>
      </c>
    </row>
    <row r="12" spans="1:5" x14ac:dyDescent="0.25">
      <c r="A12" s="20">
        <v>9</v>
      </c>
      <c r="B12" s="21" t="s">
        <v>23</v>
      </c>
      <c r="C12" s="41">
        <v>-24929</v>
      </c>
      <c r="D12" s="45">
        <v>-24929</v>
      </c>
      <c r="E12" s="31">
        <f t="shared" si="0"/>
        <v>-49858</v>
      </c>
    </row>
    <row r="13" spans="1:5" x14ac:dyDescent="0.25">
      <c r="A13" s="20">
        <v>10</v>
      </c>
      <c r="B13" s="21" t="s">
        <v>24</v>
      </c>
      <c r="C13" s="41">
        <v>-89568</v>
      </c>
      <c r="D13" s="45">
        <v>-89568</v>
      </c>
      <c r="E13" s="31">
        <f t="shared" si="0"/>
        <v>-179136</v>
      </c>
    </row>
    <row r="14" spans="1:5" x14ac:dyDescent="0.25">
      <c r="A14" s="20">
        <v>11</v>
      </c>
      <c r="B14" s="21" t="s">
        <v>25</v>
      </c>
      <c r="C14" s="41">
        <v>-3348</v>
      </c>
      <c r="D14" s="45">
        <v>-3348</v>
      </c>
      <c r="E14" s="31">
        <f t="shared" si="0"/>
        <v>-6696</v>
      </c>
    </row>
    <row r="15" spans="1:5" x14ac:dyDescent="0.25">
      <c r="A15" s="20">
        <v>12</v>
      </c>
      <c r="B15" s="21" t="s">
        <v>26</v>
      </c>
      <c r="C15" s="41">
        <v>-27871</v>
      </c>
      <c r="D15" s="45">
        <v>-27871</v>
      </c>
      <c r="E15" s="31">
        <f t="shared" si="0"/>
        <v>-55742</v>
      </c>
    </row>
    <row r="16" spans="1:5" x14ac:dyDescent="0.25">
      <c r="A16" s="20">
        <v>13</v>
      </c>
      <c r="B16" s="21" t="s">
        <v>27</v>
      </c>
      <c r="C16" s="41">
        <v>-13783</v>
      </c>
      <c r="D16" s="45">
        <v>-13783</v>
      </c>
      <c r="E16" s="31">
        <f t="shared" si="0"/>
        <v>-27566</v>
      </c>
    </row>
    <row r="17" spans="1:5" x14ac:dyDescent="0.25">
      <c r="A17" s="20">
        <v>14</v>
      </c>
      <c r="B17" s="21" t="s">
        <v>28</v>
      </c>
      <c r="C17" s="41">
        <v>-110597</v>
      </c>
      <c r="D17" s="45">
        <v>-110597</v>
      </c>
      <c r="E17" s="31">
        <f t="shared" si="0"/>
        <v>-221194</v>
      </c>
    </row>
    <row r="18" spans="1:5" x14ac:dyDescent="0.25">
      <c r="A18" s="20">
        <v>15</v>
      </c>
      <c r="B18" s="21" t="s">
        <v>29</v>
      </c>
      <c r="C18" s="41">
        <v>-13428</v>
      </c>
      <c r="D18" s="45">
        <v>-13428</v>
      </c>
      <c r="E18" s="31">
        <f t="shared" si="0"/>
        <v>-26856</v>
      </c>
    </row>
    <row r="19" spans="1:5" x14ac:dyDescent="0.25">
      <c r="A19" s="20">
        <v>16</v>
      </c>
      <c r="B19" s="21" t="s">
        <v>30</v>
      </c>
      <c r="C19" s="41">
        <v>-26625</v>
      </c>
      <c r="D19" s="45">
        <v>-26625</v>
      </c>
      <c r="E19" s="31">
        <f t="shared" si="0"/>
        <v>-53250</v>
      </c>
    </row>
    <row r="20" spans="1:5" x14ac:dyDescent="0.25">
      <c r="A20" s="20">
        <v>17</v>
      </c>
      <c r="B20" s="21" t="s">
        <v>31</v>
      </c>
      <c r="C20" s="41">
        <v>-8967</v>
      </c>
      <c r="D20" s="45">
        <v>-8967</v>
      </c>
      <c r="E20" s="31">
        <f t="shared" si="0"/>
        <v>-17934</v>
      </c>
    </row>
    <row r="21" spans="1:5" x14ac:dyDescent="0.25">
      <c r="A21" s="20">
        <v>18</v>
      </c>
      <c r="B21" s="21" t="s">
        <v>32</v>
      </c>
      <c r="C21" s="41">
        <v>-3668</v>
      </c>
      <c r="D21" s="45">
        <v>-3668</v>
      </c>
      <c r="E21" s="31">
        <f t="shared" si="0"/>
        <v>-7336</v>
      </c>
    </row>
    <row r="22" spans="1:5" x14ac:dyDescent="0.25">
      <c r="A22" s="20">
        <v>19</v>
      </c>
      <c r="B22" s="21" t="s">
        <v>33</v>
      </c>
      <c r="C22" s="41">
        <v>-7782</v>
      </c>
      <c r="D22" s="45">
        <v>-7782</v>
      </c>
      <c r="E22" s="31">
        <f t="shared" si="0"/>
        <v>-15564</v>
      </c>
    </row>
    <row r="23" spans="1:5" x14ac:dyDescent="0.25">
      <c r="A23" s="20">
        <v>20</v>
      </c>
      <c r="B23" s="21" t="s">
        <v>34</v>
      </c>
      <c r="C23" s="41">
        <v>-11650</v>
      </c>
      <c r="D23" s="45">
        <v>-11650</v>
      </c>
      <c r="E23" s="31">
        <f t="shared" si="0"/>
        <v>-23300</v>
      </c>
    </row>
    <row r="24" spans="1:5" x14ac:dyDescent="0.25">
      <c r="A24" s="20">
        <v>21</v>
      </c>
      <c r="B24" s="21" t="s">
        <v>35</v>
      </c>
      <c r="C24" s="41">
        <v>-51663</v>
      </c>
      <c r="D24" s="45">
        <v>-51663</v>
      </c>
      <c r="E24" s="31">
        <f t="shared" si="0"/>
        <v>-103326</v>
      </c>
    </row>
    <row r="25" spans="1:5" x14ac:dyDescent="0.25">
      <c r="A25" s="20">
        <v>22</v>
      </c>
      <c r="B25" s="21" t="s">
        <v>36</v>
      </c>
      <c r="C25" s="41">
        <v>-5227</v>
      </c>
      <c r="D25" s="45">
        <v>-5227</v>
      </c>
      <c r="E25" s="31">
        <f t="shared" si="0"/>
        <v>-10454</v>
      </c>
    </row>
    <row r="26" spans="1:5" x14ac:dyDescent="0.25">
      <c r="A26" s="20">
        <v>23</v>
      </c>
      <c r="B26" s="21" t="s">
        <v>37</v>
      </c>
      <c r="C26" s="41">
        <v>-90059</v>
      </c>
      <c r="D26" s="45">
        <v>-90059</v>
      </c>
      <c r="E26" s="31">
        <f t="shared" si="0"/>
        <v>-180118</v>
      </c>
    </row>
    <row r="27" spans="1:5" x14ac:dyDescent="0.25">
      <c r="A27" s="20">
        <v>24</v>
      </c>
      <c r="B27" s="21" t="s">
        <v>38</v>
      </c>
      <c r="C27" s="41">
        <v>-10648</v>
      </c>
      <c r="D27" s="45">
        <v>-10648</v>
      </c>
      <c r="E27" s="31">
        <f t="shared" si="0"/>
        <v>-21296</v>
      </c>
    </row>
    <row r="28" spans="1:5" x14ac:dyDescent="0.25">
      <c r="A28" s="20">
        <v>25</v>
      </c>
      <c r="B28" s="21" t="s">
        <v>39</v>
      </c>
      <c r="C28" s="41">
        <v>-42383</v>
      </c>
      <c r="D28" s="45">
        <v>-42383</v>
      </c>
      <c r="E28" s="31">
        <f t="shared" si="0"/>
        <v>-84766</v>
      </c>
    </row>
    <row r="29" spans="1:5" x14ac:dyDescent="0.25">
      <c r="A29" s="20">
        <v>26</v>
      </c>
      <c r="B29" s="21" t="s">
        <v>40</v>
      </c>
      <c r="C29" s="41">
        <v>-30768</v>
      </c>
      <c r="D29" s="45">
        <v>-30768</v>
      </c>
      <c r="E29" s="31">
        <f t="shared" si="0"/>
        <v>-61536</v>
      </c>
    </row>
    <row r="30" spans="1:5" x14ac:dyDescent="0.25">
      <c r="A30" s="20">
        <v>27</v>
      </c>
      <c r="B30" s="21" t="s">
        <v>41</v>
      </c>
      <c r="C30" s="41">
        <v>-6976</v>
      </c>
      <c r="D30" s="45">
        <v>-6976</v>
      </c>
      <c r="E30" s="31">
        <f t="shared" si="0"/>
        <v>-13952</v>
      </c>
    </row>
    <row r="31" spans="1:5" x14ac:dyDescent="0.25">
      <c r="A31" s="20">
        <v>28</v>
      </c>
      <c r="B31" s="21" t="s">
        <v>42</v>
      </c>
      <c r="C31" s="41">
        <v>-68625</v>
      </c>
      <c r="D31" s="45">
        <v>-68625</v>
      </c>
      <c r="E31" s="31">
        <f t="shared" si="0"/>
        <v>-137250</v>
      </c>
    </row>
    <row r="32" spans="1:5" x14ac:dyDescent="0.25">
      <c r="A32" s="20">
        <v>29</v>
      </c>
      <c r="B32" s="21" t="s">
        <v>43</v>
      </c>
      <c r="C32" s="41">
        <v>-11513</v>
      </c>
      <c r="D32" s="45">
        <v>-11513</v>
      </c>
      <c r="E32" s="31">
        <f t="shared" si="0"/>
        <v>-23026</v>
      </c>
    </row>
    <row r="33" spans="1:5" x14ac:dyDescent="0.25">
      <c r="A33" s="20">
        <v>30</v>
      </c>
      <c r="B33" s="21" t="s">
        <v>44</v>
      </c>
      <c r="C33" s="41">
        <v>-73886</v>
      </c>
      <c r="D33" s="45">
        <v>-73886</v>
      </c>
      <c r="E33" s="31">
        <f t="shared" si="0"/>
        <v>-147772</v>
      </c>
    </row>
    <row r="34" spans="1:5" x14ac:dyDescent="0.25">
      <c r="A34" s="20">
        <v>31</v>
      </c>
      <c r="B34" s="21" t="s">
        <v>45</v>
      </c>
      <c r="C34" s="41">
        <v>-23457</v>
      </c>
      <c r="D34" s="45">
        <v>-23457</v>
      </c>
      <c r="E34" s="31">
        <f t="shared" si="0"/>
        <v>-46914</v>
      </c>
    </row>
    <row r="35" spans="1:5" x14ac:dyDescent="0.25">
      <c r="A35" s="20">
        <v>32</v>
      </c>
      <c r="B35" s="21" t="s">
        <v>46</v>
      </c>
      <c r="C35" s="41">
        <v>-2811</v>
      </c>
      <c r="D35" s="45">
        <v>-2811</v>
      </c>
      <c r="E35" s="31">
        <f t="shared" si="0"/>
        <v>-5622</v>
      </c>
    </row>
    <row r="36" spans="1:5" x14ac:dyDescent="0.25">
      <c r="A36" s="20">
        <v>33</v>
      </c>
      <c r="B36" s="21" t="s">
        <v>47</v>
      </c>
      <c r="C36" s="41">
        <v>-10700</v>
      </c>
      <c r="D36" s="45">
        <v>-10700</v>
      </c>
      <c r="E36" s="31">
        <f t="shared" si="0"/>
        <v>-21400</v>
      </c>
    </row>
    <row r="37" spans="1:5" x14ac:dyDescent="0.25">
      <c r="A37" s="20">
        <v>34</v>
      </c>
      <c r="B37" s="21" t="s">
        <v>48</v>
      </c>
      <c r="C37" s="41">
        <v>-4523</v>
      </c>
      <c r="D37" s="45">
        <v>-4523</v>
      </c>
      <c r="E37" s="31">
        <f t="shared" si="0"/>
        <v>-9046</v>
      </c>
    </row>
    <row r="38" spans="1:5" x14ac:dyDescent="0.25">
      <c r="A38" s="20">
        <v>35</v>
      </c>
      <c r="B38" s="21" t="s">
        <v>49</v>
      </c>
      <c r="C38" s="41">
        <v>-1429</v>
      </c>
      <c r="D38" s="45">
        <v>-1429</v>
      </c>
      <c r="E38" s="31">
        <f t="shared" si="0"/>
        <v>-2858</v>
      </c>
    </row>
    <row r="39" spans="1:5" x14ac:dyDescent="0.25">
      <c r="A39" s="20">
        <v>36</v>
      </c>
      <c r="B39" s="21" t="s">
        <v>50</v>
      </c>
      <c r="C39" s="41">
        <v>-14634</v>
      </c>
      <c r="D39" s="45">
        <v>-14634</v>
      </c>
      <c r="E39" s="31">
        <f t="shared" si="0"/>
        <v>-29268</v>
      </c>
    </row>
    <row r="40" spans="1:5" x14ac:dyDescent="0.25">
      <c r="A40" s="20">
        <v>37</v>
      </c>
      <c r="B40" s="21" t="s">
        <v>51</v>
      </c>
      <c r="C40" s="41">
        <v>-11812</v>
      </c>
      <c r="D40" s="45">
        <v>-11812</v>
      </c>
      <c r="E40" s="31">
        <f t="shared" si="0"/>
        <v>-23624</v>
      </c>
    </row>
    <row r="41" spans="1:5" x14ac:dyDescent="0.25">
      <c r="A41" s="20">
        <v>38</v>
      </c>
      <c r="B41" s="21" t="s">
        <v>52</v>
      </c>
      <c r="C41" s="41">
        <v>-5152</v>
      </c>
      <c r="D41" s="45">
        <v>-5152</v>
      </c>
      <c r="E41" s="31">
        <f t="shared" si="0"/>
        <v>-10304</v>
      </c>
    </row>
    <row r="42" spans="1:5" x14ac:dyDescent="0.25">
      <c r="A42" s="20">
        <v>39</v>
      </c>
      <c r="B42" s="21" t="s">
        <v>53</v>
      </c>
      <c r="C42" s="41">
        <v>-550448</v>
      </c>
      <c r="D42" s="45">
        <v>-550448</v>
      </c>
      <c r="E42" s="31">
        <f t="shared" si="0"/>
        <v>-1100896</v>
      </c>
    </row>
    <row r="43" spans="1:5" x14ac:dyDescent="0.25">
      <c r="A43" s="20">
        <v>40</v>
      </c>
      <c r="B43" s="21" t="s">
        <v>54</v>
      </c>
      <c r="C43" s="41">
        <v>-16292</v>
      </c>
      <c r="D43" s="45">
        <v>-16292</v>
      </c>
      <c r="E43" s="31">
        <f t="shared" si="0"/>
        <v>-32584</v>
      </c>
    </row>
    <row r="44" spans="1:5" x14ac:dyDescent="0.25">
      <c r="A44" s="20">
        <v>41</v>
      </c>
      <c r="B44" s="21" t="s">
        <v>55</v>
      </c>
      <c r="C44" s="41">
        <v>-81563</v>
      </c>
      <c r="D44" s="45">
        <v>-81563</v>
      </c>
      <c r="E44" s="31">
        <f t="shared" si="0"/>
        <v>-163126</v>
      </c>
    </row>
    <row r="45" spans="1:5" x14ac:dyDescent="0.25">
      <c r="A45" s="20">
        <v>42</v>
      </c>
      <c r="B45" s="21" t="s">
        <v>56</v>
      </c>
      <c r="C45" s="41">
        <v>-41119</v>
      </c>
      <c r="D45" s="45">
        <v>-41119</v>
      </c>
      <c r="E45" s="31">
        <f t="shared" si="0"/>
        <v>-82238</v>
      </c>
    </row>
    <row r="46" spans="1:5" x14ac:dyDescent="0.25">
      <c r="A46" s="20">
        <v>43</v>
      </c>
      <c r="B46" s="21" t="s">
        <v>57</v>
      </c>
      <c r="C46" s="41">
        <v>-467399</v>
      </c>
      <c r="D46" s="45">
        <v>-467399</v>
      </c>
      <c r="E46" s="31">
        <f t="shared" si="0"/>
        <v>-934798</v>
      </c>
    </row>
    <row r="47" spans="1:5" x14ac:dyDescent="0.25">
      <c r="A47" s="20">
        <v>44</v>
      </c>
      <c r="B47" s="21" t="s">
        <v>58</v>
      </c>
      <c r="C47" s="41">
        <v>-177435</v>
      </c>
      <c r="D47" s="45">
        <v>-177435</v>
      </c>
      <c r="E47" s="31">
        <f t="shared" si="0"/>
        <v>-354870</v>
      </c>
    </row>
    <row r="48" spans="1:5" x14ac:dyDescent="0.25">
      <c r="A48" s="20">
        <v>45</v>
      </c>
      <c r="B48" s="21" t="s">
        <v>59</v>
      </c>
      <c r="C48" s="41">
        <v>-32981</v>
      </c>
      <c r="D48" s="45">
        <v>-32981</v>
      </c>
      <c r="E48" s="31">
        <f t="shared" si="0"/>
        <v>-65962</v>
      </c>
    </row>
    <row r="49" spans="1:5" x14ac:dyDescent="0.25">
      <c r="A49" s="20">
        <v>46</v>
      </c>
      <c r="B49" s="21" t="s">
        <v>60</v>
      </c>
      <c r="C49" s="41">
        <v>-20077</v>
      </c>
      <c r="D49" s="45">
        <v>-20077</v>
      </c>
      <c r="E49" s="31">
        <f t="shared" si="0"/>
        <v>-40154</v>
      </c>
    </row>
    <row r="50" spans="1:5" x14ac:dyDescent="0.25">
      <c r="A50" s="20">
        <v>47</v>
      </c>
      <c r="B50" s="21" t="s">
        <v>61</v>
      </c>
      <c r="C50" s="41">
        <v>-4813</v>
      </c>
      <c r="D50" s="45">
        <v>-4813</v>
      </c>
      <c r="E50" s="31">
        <f t="shared" si="0"/>
        <v>-9626</v>
      </c>
    </row>
    <row r="51" spans="1:5" x14ac:dyDescent="0.25">
      <c r="A51" s="20">
        <v>48</v>
      </c>
      <c r="B51" s="21" t="s">
        <v>62</v>
      </c>
      <c r="C51" s="41">
        <v>-3725</v>
      </c>
      <c r="D51" s="45">
        <v>-3725</v>
      </c>
      <c r="E51" s="31">
        <f t="shared" si="0"/>
        <v>-7450</v>
      </c>
    </row>
    <row r="52" spans="1:5" x14ac:dyDescent="0.25">
      <c r="A52" s="20">
        <v>49</v>
      </c>
      <c r="B52" s="21" t="s">
        <v>63</v>
      </c>
      <c r="C52" s="41">
        <v>-4178</v>
      </c>
      <c r="D52" s="45">
        <v>-4178</v>
      </c>
      <c r="E52" s="31">
        <f t="shared" si="0"/>
        <v>-8356</v>
      </c>
    </row>
    <row r="53" spans="1:5" x14ac:dyDescent="0.25">
      <c r="A53" s="20">
        <v>50</v>
      </c>
      <c r="B53" s="21" t="s">
        <v>64</v>
      </c>
      <c r="C53" s="41">
        <v>-9849</v>
      </c>
      <c r="D53" s="45">
        <v>-9849</v>
      </c>
      <c r="E53" s="31">
        <f t="shared" si="0"/>
        <v>-19698</v>
      </c>
    </row>
    <row r="54" spans="1:5" x14ac:dyDescent="0.25">
      <c r="A54" s="20">
        <v>51</v>
      </c>
      <c r="B54" s="21" t="s">
        <v>65</v>
      </c>
      <c r="C54" s="41">
        <v>-13725</v>
      </c>
      <c r="D54" s="45">
        <v>-13725</v>
      </c>
      <c r="E54" s="31">
        <f t="shared" si="0"/>
        <v>-27450</v>
      </c>
    </row>
    <row r="55" spans="1:5" x14ac:dyDescent="0.25">
      <c r="A55" s="20">
        <v>52</v>
      </c>
      <c r="B55" s="21" t="s">
        <v>66</v>
      </c>
      <c r="C55" s="41">
        <v>-21617</v>
      </c>
      <c r="D55" s="45">
        <v>-21617</v>
      </c>
      <c r="E55" s="31">
        <f t="shared" si="0"/>
        <v>-43234</v>
      </c>
    </row>
    <row r="56" spans="1:5" x14ac:dyDescent="0.25">
      <c r="A56" s="20">
        <v>53</v>
      </c>
      <c r="B56" s="21" t="s">
        <v>67</v>
      </c>
      <c r="C56" s="41">
        <v>-4792</v>
      </c>
      <c r="D56" s="45">
        <v>-4792</v>
      </c>
      <c r="E56" s="31">
        <f t="shared" si="0"/>
        <v>-9584</v>
      </c>
    </row>
    <row r="57" spans="1:5" x14ac:dyDescent="0.25">
      <c r="A57" s="20">
        <v>54</v>
      </c>
      <c r="B57" s="21" t="s">
        <v>68</v>
      </c>
      <c r="C57" s="41">
        <v>-2261</v>
      </c>
      <c r="D57" s="45">
        <v>-2261</v>
      </c>
      <c r="E57" s="31">
        <f t="shared" si="0"/>
        <v>-4522</v>
      </c>
    </row>
    <row r="58" spans="1:5" x14ac:dyDescent="0.25">
      <c r="A58" s="20">
        <v>55</v>
      </c>
      <c r="B58" s="21" t="s">
        <v>69</v>
      </c>
      <c r="C58" s="41">
        <v>-12721</v>
      </c>
      <c r="D58" s="45">
        <v>-12721</v>
      </c>
      <c r="E58" s="31">
        <f t="shared" si="0"/>
        <v>-25442</v>
      </c>
    </row>
    <row r="59" spans="1:5" x14ac:dyDescent="0.25">
      <c r="A59" s="20">
        <v>56</v>
      </c>
      <c r="B59" s="21" t="s">
        <v>70</v>
      </c>
      <c r="C59" s="41">
        <v>-3681</v>
      </c>
      <c r="D59" s="45">
        <v>-3681</v>
      </c>
      <c r="E59" s="31">
        <f t="shared" si="0"/>
        <v>-7362</v>
      </c>
    </row>
    <row r="60" spans="1:5" x14ac:dyDescent="0.25">
      <c r="A60" s="20">
        <v>57</v>
      </c>
      <c r="B60" s="21" t="s">
        <v>71</v>
      </c>
      <c r="C60" s="41">
        <v>-190632</v>
      </c>
      <c r="D60" s="45">
        <v>-190632</v>
      </c>
      <c r="E60" s="31">
        <f t="shared" si="0"/>
        <v>-381264</v>
      </c>
    </row>
    <row r="61" spans="1:5" x14ac:dyDescent="0.25">
      <c r="A61" s="20">
        <v>58</v>
      </c>
      <c r="B61" s="21" t="s">
        <v>72</v>
      </c>
      <c r="C61" s="41">
        <v>-34817</v>
      </c>
      <c r="D61" s="45">
        <v>-34817</v>
      </c>
      <c r="E61" s="31">
        <f t="shared" si="0"/>
        <v>-69634</v>
      </c>
    </row>
    <row r="62" spans="1:5" x14ac:dyDescent="0.25">
      <c r="A62" s="20">
        <v>59</v>
      </c>
      <c r="B62" s="21" t="s">
        <v>73</v>
      </c>
      <c r="C62" s="41">
        <v>-149688</v>
      </c>
      <c r="D62" s="45">
        <v>-149688</v>
      </c>
      <c r="E62" s="31">
        <f t="shared" si="0"/>
        <v>-299376</v>
      </c>
    </row>
    <row r="63" spans="1:5" x14ac:dyDescent="0.25">
      <c r="A63" s="20">
        <v>60</v>
      </c>
      <c r="B63" s="21" t="s">
        <v>74</v>
      </c>
      <c r="C63" s="41">
        <v>-7994</v>
      </c>
      <c r="D63" s="45">
        <v>-7994</v>
      </c>
      <c r="E63" s="31">
        <f t="shared" si="0"/>
        <v>-15988</v>
      </c>
    </row>
    <row r="64" spans="1:5" x14ac:dyDescent="0.25">
      <c r="A64" s="20">
        <v>61</v>
      </c>
      <c r="B64" s="21" t="s">
        <v>75</v>
      </c>
      <c r="C64" s="41">
        <v>-9997</v>
      </c>
      <c r="D64" s="45">
        <v>-9997</v>
      </c>
      <c r="E64" s="31">
        <f t="shared" si="0"/>
        <v>-19994</v>
      </c>
    </row>
    <row r="65" spans="1:5" x14ac:dyDescent="0.25">
      <c r="A65" s="20">
        <v>62</v>
      </c>
      <c r="B65" s="21" t="s">
        <v>76</v>
      </c>
      <c r="C65" s="41">
        <v>-1308</v>
      </c>
      <c r="D65" s="45">
        <v>-1308</v>
      </c>
      <c r="E65" s="31">
        <f t="shared" si="0"/>
        <v>-2616</v>
      </c>
    </row>
    <row r="66" spans="1:5" x14ac:dyDescent="0.25">
      <c r="A66" s="20">
        <v>63</v>
      </c>
      <c r="B66" s="21" t="s">
        <v>77</v>
      </c>
      <c r="C66" s="41">
        <v>-13470</v>
      </c>
      <c r="D66" s="45">
        <v>-13470</v>
      </c>
      <c r="E66" s="31">
        <f t="shared" si="0"/>
        <v>-26940</v>
      </c>
    </row>
    <row r="67" spans="1:5" x14ac:dyDescent="0.25">
      <c r="A67" s="20">
        <v>64</v>
      </c>
      <c r="B67" s="21" t="s">
        <v>78</v>
      </c>
      <c r="C67" s="41">
        <v>-23594</v>
      </c>
      <c r="D67" s="45">
        <v>-23594</v>
      </c>
      <c r="E67" s="31">
        <f t="shared" si="0"/>
        <v>-47188</v>
      </c>
    </row>
    <row r="68" spans="1:5" x14ac:dyDescent="0.25">
      <c r="A68" s="20">
        <v>65</v>
      </c>
      <c r="B68" s="21" t="s">
        <v>79</v>
      </c>
      <c r="C68" s="41">
        <v>-3420</v>
      </c>
      <c r="D68" s="45">
        <v>-3420</v>
      </c>
      <c r="E68" s="31">
        <f t="shared" si="0"/>
        <v>-6840</v>
      </c>
    </row>
    <row r="69" spans="1:5" x14ac:dyDescent="0.25">
      <c r="A69" s="20">
        <v>66</v>
      </c>
      <c r="B69" s="21" t="s">
        <v>80</v>
      </c>
      <c r="C69" s="41">
        <v>-20911</v>
      </c>
      <c r="D69" s="45">
        <v>-20911</v>
      </c>
      <c r="E69" s="31">
        <f t="shared" ref="E69:E132" si="1">SUM(C69:D69)</f>
        <v>-41822</v>
      </c>
    </row>
    <row r="70" spans="1:5" x14ac:dyDescent="0.25">
      <c r="A70" s="20">
        <v>67</v>
      </c>
      <c r="B70" s="21" t="s">
        <v>81</v>
      </c>
      <c r="C70" s="41">
        <v>-3715113</v>
      </c>
      <c r="D70" s="45">
        <v>-3715113</v>
      </c>
      <c r="E70" s="31">
        <f t="shared" si="1"/>
        <v>-7430226</v>
      </c>
    </row>
    <row r="71" spans="1:5" x14ac:dyDescent="0.25">
      <c r="A71" s="20">
        <v>68</v>
      </c>
      <c r="B71" s="21" t="s">
        <v>82</v>
      </c>
      <c r="C71" s="41">
        <v>-107247</v>
      </c>
      <c r="D71" s="45">
        <v>-107247</v>
      </c>
      <c r="E71" s="31">
        <f t="shared" si="1"/>
        <v>-214494</v>
      </c>
    </row>
    <row r="72" spans="1:5" x14ac:dyDescent="0.25">
      <c r="A72" s="20">
        <v>69</v>
      </c>
      <c r="B72" s="21" t="s">
        <v>83</v>
      </c>
      <c r="C72" s="41">
        <v>-6813</v>
      </c>
      <c r="D72" s="45">
        <v>-6813</v>
      </c>
      <c r="E72" s="31">
        <f t="shared" si="1"/>
        <v>-13626</v>
      </c>
    </row>
    <row r="73" spans="1:5" x14ac:dyDescent="0.25">
      <c r="A73" s="20">
        <v>70</v>
      </c>
      <c r="B73" s="21" t="s">
        <v>84</v>
      </c>
      <c r="C73" s="41">
        <v>-22234</v>
      </c>
      <c r="D73" s="45">
        <v>-22234</v>
      </c>
      <c r="E73" s="31">
        <f t="shared" si="1"/>
        <v>-44468</v>
      </c>
    </row>
    <row r="74" spans="1:5" x14ac:dyDescent="0.25">
      <c r="A74" s="20">
        <v>71</v>
      </c>
      <c r="B74" s="21" t="s">
        <v>85</v>
      </c>
      <c r="C74" s="41">
        <v>-9345</v>
      </c>
      <c r="D74" s="45">
        <v>-9345</v>
      </c>
      <c r="E74" s="31">
        <f t="shared" si="1"/>
        <v>-18690</v>
      </c>
    </row>
    <row r="75" spans="1:5" x14ac:dyDescent="0.25">
      <c r="A75" s="20">
        <v>72</v>
      </c>
      <c r="B75" s="21" t="s">
        <v>86</v>
      </c>
      <c r="C75" s="41">
        <v>-179134</v>
      </c>
      <c r="D75" s="45">
        <v>-179134</v>
      </c>
      <c r="E75" s="31">
        <f t="shared" si="1"/>
        <v>-358268</v>
      </c>
    </row>
    <row r="76" spans="1:5" x14ac:dyDescent="0.25">
      <c r="A76" s="20">
        <v>73</v>
      </c>
      <c r="B76" s="21" t="s">
        <v>87</v>
      </c>
      <c r="C76" s="41">
        <v>-105687</v>
      </c>
      <c r="D76" s="45">
        <v>-105687</v>
      </c>
      <c r="E76" s="31">
        <f t="shared" si="1"/>
        <v>-211374</v>
      </c>
    </row>
    <row r="77" spans="1:5" x14ac:dyDescent="0.25">
      <c r="A77" s="20">
        <v>74</v>
      </c>
      <c r="B77" s="21" t="s">
        <v>88</v>
      </c>
      <c r="C77" s="41">
        <v>-1268</v>
      </c>
      <c r="D77" s="45">
        <v>-1268</v>
      </c>
      <c r="E77" s="31">
        <f t="shared" si="1"/>
        <v>-2536</v>
      </c>
    </row>
    <row r="78" spans="1:5" x14ac:dyDescent="0.25">
      <c r="A78" s="20">
        <v>75</v>
      </c>
      <c r="B78" s="21" t="s">
        <v>89</v>
      </c>
      <c r="C78" s="41">
        <v>-7171</v>
      </c>
      <c r="D78" s="45">
        <v>-7171</v>
      </c>
      <c r="E78" s="31">
        <f t="shared" si="1"/>
        <v>-14342</v>
      </c>
    </row>
    <row r="79" spans="1:5" x14ac:dyDescent="0.25">
      <c r="A79" s="20">
        <v>76</v>
      </c>
      <c r="B79" s="21" t="s">
        <v>90</v>
      </c>
      <c r="C79" s="41">
        <v>-10506</v>
      </c>
      <c r="D79" s="45">
        <v>-10506</v>
      </c>
      <c r="E79" s="31">
        <f t="shared" si="1"/>
        <v>-21012</v>
      </c>
    </row>
    <row r="80" spans="1:5" x14ac:dyDescent="0.25">
      <c r="A80" s="20">
        <v>77</v>
      </c>
      <c r="B80" s="21" t="s">
        <v>91</v>
      </c>
      <c r="C80" s="41">
        <v>-10806</v>
      </c>
      <c r="D80" s="45">
        <v>-10806</v>
      </c>
      <c r="E80" s="31">
        <f t="shared" si="1"/>
        <v>-21612</v>
      </c>
    </row>
    <row r="81" spans="1:5" x14ac:dyDescent="0.25">
      <c r="A81" s="20">
        <v>78</v>
      </c>
      <c r="B81" s="21" t="s">
        <v>92</v>
      </c>
      <c r="C81" s="41">
        <v>-7590</v>
      </c>
      <c r="D81" s="45">
        <v>-7590</v>
      </c>
      <c r="E81" s="31">
        <f t="shared" si="1"/>
        <v>-15180</v>
      </c>
    </row>
    <row r="82" spans="1:5" x14ac:dyDescent="0.25">
      <c r="A82" s="20">
        <v>79</v>
      </c>
      <c r="B82" s="21" t="s">
        <v>93</v>
      </c>
      <c r="C82" s="41">
        <v>-606141</v>
      </c>
      <c r="D82" s="45">
        <v>-606141</v>
      </c>
      <c r="E82" s="31">
        <f t="shared" si="1"/>
        <v>-1212282</v>
      </c>
    </row>
    <row r="83" spans="1:5" x14ac:dyDescent="0.25">
      <c r="A83" s="20">
        <v>80</v>
      </c>
      <c r="B83" s="21" t="s">
        <v>94</v>
      </c>
      <c r="C83" s="41">
        <v>-4471</v>
      </c>
      <c r="D83" s="45">
        <v>-4471</v>
      </c>
      <c r="E83" s="31">
        <f t="shared" si="1"/>
        <v>-8942</v>
      </c>
    </row>
    <row r="84" spans="1:5" x14ac:dyDescent="0.25">
      <c r="A84" s="20">
        <v>81</v>
      </c>
      <c r="B84" s="21" t="s">
        <v>95</v>
      </c>
      <c r="C84" s="41">
        <v>-4702</v>
      </c>
      <c r="D84" s="45">
        <v>-4702</v>
      </c>
      <c r="E84" s="31">
        <f t="shared" si="1"/>
        <v>-9404</v>
      </c>
    </row>
    <row r="85" spans="1:5" x14ac:dyDescent="0.25">
      <c r="A85" s="20">
        <v>82</v>
      </c>
      <c r="B85" s="21" t="s">
        <v>96</v>
      </c>
      <c r="C85" s="41">
        <v>-11021</v>
      </c>
      <c r="D85" s="45">
        <v>-11021</v>
      </c>
      <c r="E85" s="31">
        <f t="shared" si="1"/>
        <v>-22042</v>
      </c>
    </row>
    <row r="86" spans="1:5" x14ac:dyDescent="0.25">
      <c r="A86" s="20">
        <v>83</v>
      </c>
      <c r="B86" s="21" t="s">
        <v>97</v>
      </c>
      <c r="C86" s="41">
        <v>-38178</v>
      </c>
      <c r="D86" s="45">
        <v>-38178</v>
      </c>
      <c r="E86" s="31">
        <f t="shared" si="1"/>
        <v>-76356</v>
      </c>
    </row>
    <row r="87" spans="1:5" x14ac:dyDescent="0.25">
      <c r="A87" s="20">
        <v>84</v>
      </c>
      <c r="B87" s="21" t="s">
        <v>98</v>
      </c>
      <c r="C87" s="41">
        <v>-26339</v>
      </c>
      <c r="D87" s="45">
        <v>-26339</v>
      </c>
      <c r="E87" s="31">
        <f t="shared" si="1"/>
        <v>-52678</v>
      </c>
    </row>
    <row r="88" spans="1:5" x14ac:dyDescent="0.25">
      <c r="A88" s="20">
        <v>85</v>
      </c>
      <c r="B88" s="21" t="s">
        <v>99</v>
      </c>
      <c r="C88" s="41">
        <v>-74248</v>
      </c>
      <c r="D88" s="45">
        <v>-74248</v>
      </c>
      <c r="E88" s="31">
        <f t="shared" si="1"/>
        <v>-148496</v>
      </c>
    </row>
    <row r="89" spans="1:5" x14ac:dyDescent="0.25">
      <c r="A89" s="20">
        <v>86</v>
      </c>
      <c r="B89" s="21" t="s">
        <v>100</v>
      </c>
      <c r="C89" s="41">
        <v>-2560</v>
      </c>
      <c r="D89" s="45">
        <v>-2560</v>
      </c>
      <c r="E89" s="31">
        <f t="shared" si="1"/>
        <v>-5120</v>
      </c>
    </row>
    <row r="90" spans="1:5" x14ac:dyDescent="0.25">
      <c r="A90" s="20">
        <v>87</v>
      </c>
      <c r="B90" s="21" t="s">
        <v>101</v>
      </c>
      <c r="C90" s="41">
        <v>-12169</v>
      </c>
      <c r="D90" s="45">
        <v>-12169</v>
      </c>
      <c r="E90" s="31">
        <f t="shared" si="1"/>
        <v>-24338</v>
      </c>
    </row>
    <row r="91" spans="1:5" x14ac:dyDescent="0.25">
      <c r="A91" s="20">
        <v>88</v>
      </c>
      <c r="B91" s="21" t="s">
        <v>102</v>
      </c>
      <c r="C91" s="41">
        <v>-7778</v>
      </c>
      <c r="D91" s="45">
        <v>-7778</v>
      </c>
      <c r="E91" s="31">
        <f t="shared" si="1"/>
        <v>-15556</v>
      </c>
    </row>
    <row r="92" spans="1:5" x14ac:dyDescent="0.25">
      <c r="A92" s="20">
        <v>89</v>
      </c>
      <c r="B92" s="21" t="s">
        <v>103</v>
      </c>
      <c r="C92" s="41">
        <v>-5859</v>
      </c>
      <c r="D92" s="45">
        <v>-5859</v>
      </c>
      <c r="E92" s="31">
        <f t="shared" si="1"/>
        <v>-11718</v>
      </c>
    </row>
    <row r="93" spans="1:5" x14ac:dyDescent="0.25">
      <c r="A93" s="20">
        <v>90</v>
      </c>
      <c r="B93" s="21" t="s">
        <v>104</v>
      </c>
      <c r="C93" s="41">
        <v>-17185</v>
      </c>
      <c r="D93" s="45">
        <v>-17185</v>
      </c>
      <c r="E93" s="31">
        <f t="shared" si="1"/>
        <v>-34370</v>
      </c>
    </row>
    <row r="94" spans="1:5" x14ac:dyDescent="0.25">
      <c r="A94" s="20">
        <v>91</v>
      </c>
      <c r="B94" s="21" t="s">
        <v>105</v>
      </c>
      <c r="C94" s="41">
        <v>-38927</v>
      </c>
      <c r="D94" s="45">
        <v>-38927</v>
      </c>
      <c r="E94" s="31">
        <f t="shared" si="1"/>
        <v>-77854</v>
      </c>
    </row>
    <row r="95" spans="1:5" x14ac:dyDescent="0.25">
      <c r="A95" s="20">
        <v>92</v>
      </c>
      <c r="B95" s="21" t="s">
        <v>106</v>
      </c>
      <c r="C95" s="41">
        <v>-7460</v>
      </c>
      <c r="D95" s="45">
        <v>-7460</v>
      </c>
      <c r="E95" s="31">
        <f t="shared" si="1"/>
        <v>-14920</v>
      </c>
    </row>
    <row r="96" spans="1:5" x14ac:dyDescent="0.25">
      <c r="A96" s="20">
        <v>93</v>
      </c>
      <c r="B96" s="21" t="s">
        <v>107</v>
      </c>
      <c r="C96" s="41">
        <v>-3444</v>
      </c>
      <c r="D96" s="45">
        <v>-3444</v>
      </c>
      <c r="E96" s="31">
        <f t="shared" si="1"/>
        <v>-6888</v>
      </c>
    </row>
    <row r="97" spans="1:5" x14ac:dyDescent="0.25">
      <c r="A97" s="20">
        <v>94</v>
      </c>
      <c r="B97" s="21" t="s">
        <v>108</v>
      </c>
      <c r="C97" s="41">
        <v>-4885</v>
      </c>
      <c r="D97" s="45">
        <v>-4885</v>
      </c>
      <c r="E97" s="31">
        <f t="shared" si="1"/>
        <v>-9770</v>
      </c>
    </row>
    <row r="98" spans="1:5" x14ac:dyDescent="0.25">
      <c r="A98" s="20">
        <v>95</v>
      </c>
      <c r="B98" s="21" t="s">
        <v>109</v>
      </c>
      <c r="C98" s="41">
        <v>-11256</v>
      </c>
      <c r="D98" s="45">
        <v>-11256</v>
      </c>
      <c r="E98" s="31">
        <f t="shared" si="1"/>
        <v>-22512</v>
      </c>
    </row>
    <row r="99" spans="1:5" x14ac:dyDescent="0.25">
      <c r="A99" s="20">
        <v>96</v>
      </c>
      <c r="B99" s="21" t="s">
        <v>110</v>
      </c>
      <c r="C99" s="41">
        <v>-5328</v>
      </c>
      <c r="D99" s="45">
        <v>-5328</v>
      </c>
      <c r="E99" s="31">
        <f t="shared" si="1"/>
        <v>-10656</v>
      </c>
    </row>
    <row r="100" spans="1:5" x14ac:dyDescent="0.25">
      <c r="A100" s="20">
        <v>97</v>
      </c>
      <c r="B100" s="21" t="s">
        <v>111</v>
      </c>
      <c r="C100" s="41">
        <v>-5203</v>
      </c>
      <c r="D100" s="45">
        <v>-5203</v>
      </c>
      <c r="E100" s="31">
        <f t="shared" si="1"/>
        <v>-10406</v>
      </c>
    </row>
    <row r="101" spans="1:5" x14ac:dyDescent="0.25">
      <c r="A101" s="20">
        <v>98</v>
      </c>
      <c r="B101" s="21" t="s">
        <v>112</v>
      </c>
      <c r="C101" s="41">
        <v>-11511</v>
      </c>
      <c r="D101" s="45">
        <v>-11511</v>
      </c>
      <c r="E101" s="31">
        <f t="shared" si="1"/>
        <v>-23022</v>
      </c>
    </row>
    <row r="102" spans="1:5" x14ac:dyDescent="0.25">
      <c r="A102" s="20">
        <v>99</v>
      </c>
      <c r="B102" s="21" t="s">
        <v>113</v>
      </c>
      <c r="C102" s="41">
        <v>-1298</v>
      </c>
      <c r="D102" s="45">
        <v>-1298</v>
      </c>
      <c r="E102" s="31">
        <f t="shared" si="1"/>
        <v>-2596</v>
      </c>
    </row>
    <row r="103" spans="1:5" x14ac:dyDescent="0.25">
      <c r="A103" s="20">
        <v>100</v>
      </c>
      <c r="B103" s="21" t="s">
        <v>114</v>
      </c>
      <c r="C103" s="41">
        <v>-1109</v>
      </c>
      <c r="D103" s="45">
        <v>-1109</v>
      </c>
      <c r="E103" s="31">
        <f t="shared" si="1"/>
        <v>-2218</v>
      </c>
    </row>
    <row r="104" spans="1:5" x14ac:dyDescent="0.25">
      <c r="A104" s="20">
        <v>101</v>
      </c>
      <c r="B104" s="21" t="s">
        <v>115</v>
      </c>
      <c r="C104" s="41">
        <v>-1913</v>
      </c>
      <c r="D104" s="45">
        <v>-1913</v>
      </c>
      <c r="E104" s="31">
        <f t="shared" si="1"/>
        <v>-3826</v>
      </c>
    </row>
    <row r="105" spans="1:5" x14ac:dyDescent="0.25">
      <c r="A105" s="20">
        <v>102</v>
      </c>
      <c r="B105" s="21" t="s">
        <v>116</v>
      </c>
      <c r="C105" s="41">
        <v>-12818</v>
      </c>
      <c r="D105" s="45">
        <v>-12818</v>
      </c>
      <c r="E105" s="31">
        <f t="shared" si="1"/>
        <v>-25636</v>
      </c>
    </row>
    <row r="106" spans="1:5" x14ac:dyDescent="0.25">
      <c r="A106" s="20">
        <v>103</v>
      </c>
      <c r="B106" s="21" t="s">
        <v>117</v>
      </c>
      <c r="C106" s="41">
        <v>-39290</v>
      </c>
      <c r="D106" s="45">
        <v>-39290</v>
      </c>
      <c r="E106" s="31">
        <f t="shared" si="1"/>
        <v>-78580</v>
      </c>
    </row>
    <row r="107" spans="1:5" x14ac:dyDescent="0.25">
      <c r="A107" s="20">
        <v>104</v>
      </c>
      <c r="B107" s="21" t="s">
        <v>118</v>
      </c>
      <c r="C107" s="41">
        <v>-10501</v>
      </c>
      <c r="D107" s="45">
        <v>-10501</v>
      </c>
      <c r="E107" s="31">
        <f t="shared" si="1"/>
        <v>-21002</v>
      </c>
    </row>
    <row r="108" spans="1:5" x14ac:dyDescent="0.25">
      <c r="A108" s="20">
        <v>105</v>
      </c>
      <c r="B108" s="21" t="s">
        <v>119</v>
      </c>
      <c r="C108" s="41">
        <v>-21071</v>
      </c>
      <c r="D108" s="45">
        <v>-21071</v>
      </c>
      <c r="E108" s="31">
        <f t="shared" si="1"/>
        <v>-42142</v>
      </c>
    </row>
    <row r="109" spans="1:5" x14ac:dyDescent="0.25">
      <c r="A109" s="20">
        <v>106</v>
      </c>
      <c r="B109" s="21" t="s">
        <v>120</v>
      </c>
      <c r="C109" s="41">
        <v>-2666</v>
      </c>
      <c r="D109" s="45">
        <v>-2666</v>
      </c>
      <c r="E109" s="31">
        <f t="shared" si="1"/>
        <v>-5332</v>
      </c>
    </row>
    <row r="110" spans="1:5" x14ac:dyDescent="0.25">
      <c r="A110" s="20">
        <v>107</v>
      </c>
      <c r="B110" s="21" t="s">
        <v>121</v>
      </c>
      <c r="C110" s="41">
        <v>-86386</v>
      </c>
      <c r="D110" s="45">
        <v>-86386</v>
      </c>
      <c r="E110" s="31">
        <f t="shared" si="1"/>
        <v>-172772</v>
      </c>
    </row>
    <row r="111" spans="1:5" x14ac:dyDescent="0.25">
      <c r="A111" s="20">
        <v>108</v>
      </c>
      <c r="B111" s="21" t="s">
        <v>122</v>
      </c>
      <c r="C111" s="41">
        <v>-12405</v>
      </c>
      <c r="D111" s="45">
        <v>-12405</v>
      </c>
      <c r="E111" s="31">
        <f t="shared" si="1"/>
        <v>-24810</v>
      </c>
    </row>
    <row r="112" spans="1:5" x14ac:dyDescent="0.25">
      <c r="A112" s="20">
        <v>109</v>
      </c>
      <c r="B112" s="21" t="s">
        <v>123</v>
      </c>
      <c r="C112" s="41">
        <v>-3222</v>
      </c>
      <c r="D112" s="45">
        <v>-3222</v>
      </c>
      <c r="E112" s="31">
        <f t="shared" si="1"/>
        <v>-6444</v>
      </c>
    </row>
    <row r="113" spans="1:5" x14ac:dyDescent="0.25">
      <c r="A113" s="20">
        <v>110</v>
      </c>
      <c r="B113" s="21" t="s">
        <v>124</v>
      </c>
      <c r="C113" s="41">
        <v>-5432</v>
      </c>
      <c r="D113" s="45">
        <v>-5432</v>
      </c>
      <c r="E113" s="31">
        <f t="shared" si="1"/>
        <v>-10864</v>
      </c>
    </row>
    <row r="114" spans="1:5" x14ac:dyDescent="0.25">
      <c r="A114" s="20">
        <v>111</v>
      </c>
      <c r="B114" s="21" t="s">
        <v>125</v>
      </c>
      <c r="C114" s="41">
        <v>-11544</v>
      </c>
      <c r="D114" s="45">
        <v>-11544</v>
      </c>
      <c r="E114" s="31">
        <f t="shared" si="1"/>
        <v>-23088</v>
      </c>
    </row>
    <row r="115" spans="1:5" x14ac:dyDescent="0.25">
      <c r="A115" s="20">
        <v>112</v>
      </c>
      <c r="B115" s="21" t="s">
        <v>126</v>
      </c>
      <c r="C115" s="41">
        <v>-6907</v>
      </c>
      <c r="D115" s="45">
        <v>-6907</v>
      </c>
      <c r="E115" s="31">
        <f t="shared" si="1"/>
        <v>-13814</v>
      </c>
    </row>
    <row r="116" spans="1:5" x14ac:dyDescent="0.25">
      <c r="A116" s="20">
        <v>113</v>
      </c>
      <c r="B116" s="21" t="s">
        <v>127</v>
      </c>
      <c r="C116" s="41">
        <v>-21393</v>
      </c>
      <c r="D116" s="45">
        <v>-21393</v>
      </c>
      <c r="E116" s="31">
        <f t="shared" si="1"/>
        <v>-42786</v>
      </c>
    </row>
    <row r="117" spans="1:5" x14ac:dyDescent="0.25">
      <c r="A117" s="20">
        <v>114</v>
      </c>
      <c r="B117" s="21" t="s">
        <v>128</v>
      </c>
      <c r="C117" s="41">
        <v>-1882</v>
      </c>
      <c r="D117" s="45">
        <v>-1882</v>
      </c>
      <c r="E117" s="31">
        <f t="shared" si="1"/>
        <v>-3764</v>
      </c>
    </row>
    <row r="118" spans="1:5" x14ac:dyDescent="0.25">
      <c r="A118" s="20">
        <v>115</v>
      </c>
      <c r="B118" s="21" t="s">
        <v>129</v>
      </c>
      <c r="C118" s="41">
        <v>-35518</v>
      </c>
      <c r="D118" s="45">
        <v>-35518</v>
      </c>
      <c r="E118" s="31">
        <f t="shared" si="1"/>
        <v>-71036</v>
      </c>
    </row>
    <row r="119" spans="1:5" x14ac:dyDescent="0.25">
      <c r="A119" s="20">
        <v>116</v>
      </c>
      <c r="B119" s="21" t="s">
        <v>130</v>
      </c>
      <c r="C119" s="41">
        <v>-12466</v>
      </c>
      <c r="D119" s="45">
        <v>-12466</v>
      </c>
      <c r="E119" s="31">
        <f t="shared" si="1"/>
        <v>-24932</v>
      </c>
    </row>
    <row r="120" spans="1:5" x14ac:dyDescent="0.25">
      <c r="A120" s="20">
        <v>117</v>
      </c>
      <c r="B120" s="21" t="s">
        <v>131</v>
      </c>
      <c r="C120" s="41">
        <v>-6554</v>
      </c>
      <c r="D120" s="45">
        <v>-6554</v>
      </c>
      <c r="E120" s="31">
        <f t="shared" si="1"/>
        <v>-13108</v>
      </c>
    </row>
    <row r="121" spans="1:5" x14ac:dyDescent="0.25">
      <c r="A121" s="20">
        <v>118</v>
      </c>
      <c r="B121" s="21" t="s">
        <v>132</v>
      </c>
      <c r="C121" s="41">
        <v>-21522</v>
      </c>
      <c r="D121" s="45">
        <v>-21522</v>
      </c>
      <c r="E121" s="31">
        <f t="shared" si="1"/>
        <v>-43044</v>
      </c>
    </row>
    <row r="122" spans="1:5" x14ac:dyDescent="0.25">
      <c r="A122" s="20">
        <v>119</v>
      </c>
      <c r="B122" s="21" t="s">
        <v>133</v>
      </c>
      <c r="C122" s="41">
        <v>-1083</v>
      </c>
      <c r="D122" s="45">
        <v>-1083</v>
      </c>
      <c r="E122" s="31">
        <f t="shared" si="1"/>
        <v>-2166</v>
      </c>
    </row>
    <row r="123" spans="1:5" x14ac:dyDescent="0.25">
      <c r="A123" s="20">
        <v>120</v>
      </c>
      <c r="B123" s="21" t="s">
        <v>134</v>
      </c>
      <c r="C123" s="41">
        <v>-1875</v>
      </c>
      <c r="D123" s="45">
        <v>-1875</v>
      </c>
      <c r="E123" s="31">
        <f t="shared" si="1"/>
        <v>-3750</v>
      </c>
    </row>
    <row r="124" spans="1:5" x14ac:dyDescent="0.25">
      <c r="A124" s="20">
        <v>121</v>
      </c>
      <c r="B124" s="21" t="s">
        <v>135</v>
      </c>
      <c r="C124" s="41">
        <v>-1997</v>
      </c>
      <c r="D124" s="45">
        <v>-1997</v>
      </c>
      <c r="E124" s="31">
        <f t="shared" si="1"/>
        <v>-3994</v>
      </c>
    </row>
    <row r="125" spans="1:5" x14ac:dyDescent="0.25">
      <c r="A125" s="20">
        <v>122</v>
      </c>
      <c r="B125" s="21" t="s">
        <v>136</v>
      </c>
      <c r="C125" s="41">
        <v>-2401</v>
      </c>
      <c r="D125" s="45">
        <v>-2401</v>
      </c>
      <c r="E125" s="31">
        <f t="shared" si="1"/>
        <v>-4802</v>
      </c>
    </row>
    <row r="126" spans="1:5" x14ac:dyDescent="0.25">
      <c r="A126" s="20">
        <v>123</v>
      </c>
      <c r="B126" s="21" t="s">
        <v>137</v>
      </c>
      <c r="C126" s="41">
        <v>-9457</v>
      </c>
      <c r="D126" s="45">
        <v>-9457</v>
      </c>
      <c r="E126" s="31">
        <f t="shared" si="1"/>
        <v>-18914</v>
      </c>
    </row>
    <row r="127" spans="1:5" x14ac:dyDescent="0.25">
      <c r="A127" s="20">
        <v>124</v>
      </c>
      <c r="B127" s="21" t="s">
        <v>138</v>
      </c>
      <c r="C127" s="41">
        <v>-66774</v>
      </c>
      <c r="D127" s="45">
        <v>-66774</v>
      </c>
      <c r="E127" s="31">
        <f t="shared" si="1"/>
        <v>-133548</v>
      </c>
    </row>
    <row r="128" spans="1:5" x14ac:dyDescent="0.25">
      <c r="A128" s="20">
        <v>125</v>
      </c>
      <c r="B128" s="21" t="s">
        <v>139</v>
      </c>
      <c r="C128" s="41">
        <v>-31781</v>
      </c>
      <c r="D128" s="45">
        <v>-31781</v>
      </c>
      <c r="E128" s="31">
        <f t="shared" si="1"/>
        <v>-63562</v>
      </c>
    </row>
    <row r="129" spans="1:5" x14ac:dyDescent="0.25">
      <c r="A129" s="20">
        <v>126</v>
      </c>
      <c r="B129" s="21" t="s">
        <v>140</v>
      </c>
      <c r="C129" s="41">
        <v>-14359</v>
      </c>
      <c r="D129" s="45">
        <v>-14359</v>
      </c>
      <c r="E129" s="31">
        <f t="shared" si="1"/>
        <v>-28718</v>
      </c>
    </row>
    <row r="130" spans="1:5" x14ac:dyDescent="0.25">
      <c r="A130" s="20">
        <v>127</v>
      </c>
      <c r="B130" s="21" t="s">
        <v>141</v>
      </c>
      <c r="C130" s="41">
        <v>-2891</v>
      </c>
      <c r="D130" s="45">
        <v>-2891</v>
      </c>
      <c r="E130" s="31">
        <f t="shared" si="1"/>
        <v>-5782</v>
      </c>
    </row>
    <row r="131" spans="1:5" x14ac:dyDescent="0.25">
      <c r="A131" s="20">
        <v>128</v>
      </c>
      <c r="B131" s="21" t="s">
        <v>142</v>
      </c>
      <c r="C131" s="41">
        <v>-3237</v>
      </c>
      <c r="D131" s="45">
        <v>-3237</v>
      </c>
      <c r="E131" s="31">
        <f t="shared" si="1"/>
        <v>-6474</v>
      </c>
    </row>
    <row r="132" spans="1:5" x14ac:dyDescent="0.25">
      <c r="A132" s="20">
        <v>129</v>
      </c>
      <c r="B132" s="21" t="s">
        <v>143</v>
      </c>
      <c r="C132" s="41">
        <v>-7223</v>
      </c>
      <c r="D132" s="45">
        <v>-7223</v>
      </c>
      <c r="E132" s="31">
        <f t="shared" si="1"/>
        <v>-14446</v>
      </c>
    </row>
    <row r="133" spans="1:5" x14ac:dyDescent="0.25">
      <c r="A133" s="20">
        <v>130</v>
      </c>
      <c r="B133" s="21" t="s">
        <v>144</v>
      </c>
      <c r="C133" s="41">
        <v>-13755</v>
      </c>
      <c r="D133" s="45">
        <v>-13755</v>
      </c>
      <c r="E133" s="31">
        <f t="shared" ref="E133:E196" si="2">SUM(C133:D133)</f>
        <v>-27510</v>
      </c>
    </row>
    <row r="134" spans="1:5" x14ac:dyDescent="0.25">
      <c r="A134" s="20">
        <v>131</v>
      </c>
      <c r="B134" s="21" t="s">
        <v>145</v>
      </c>
      <c r="C134" s="41">
        <v>-28835</v>
      </c>
      <c r="D134" s="45">
        <v>-28835</v>
      </c>
      <c r="E134" s="31">
        <f t="shared" si="2"/>
        <v>-57670</v>
      </c>
    </row>
    <row r="135" spans="1:5" x14ac:dyDescent="0.25">
      <c r="A135" s="20">
        <v>132</v>
      </c>
      <c r="B135" s="21" t="s">
        <v>146</v>
      </c>
      <c r="C135" s="41">
        <v>-24606</v>
      </c>
      <c r="D135" s="45">
        <v>-24606</v>
      </c>
      <c r="E135" s="31">
        <f t="shared" si="2"/>
        <v>-49212</v>
      </c>
    </row>
    <row r="136" spans="1:5" x14ac:dyDescent="0.25">
      <c r="A136" s="20">
        <v>133</v>
      </c>
      <c r="B136" s="21" t="s">
        <v>147</v>
      </c>
      <c r="C136" s="41">
        <v>-13261</v>
      </c>
      <c r="D136" s="45">
        <v>-13261</v>
      </c>
      <c r="E136" s="31">
        <f t="shared" si="2"/>
        <v>-26522</v>
      </c>
    </row>
    <row r="137" spans="1:5" x14ac:dyDescent="0.25">
      <c r="A137" s="20">
        <v>134</v>
      </c>
      <c r="B137" s="21" t="s">
        <v>148</v>
      </c>
      <c r="C137" s="41">
        <v>-81541</v>
      </c>
      <c r="D137" s="45">
        <v>-81541</v>
      </c>
      <c r="E137" s="31">
        <f t="shared" si="2"/>
        <v>-163082</v>
      </c>
    </row>
    <row r="138" spans="1:5" x14ac:dyDescent="0.25">
      <c r="A138" s="20">
        <v>135</v>
      </c>
      <c r="B138" s="21" t="s">
        <v>149</v>
      </c>
      <c r="C138" s="41">
        <v>-21669</v>
      </c>
      <c r="D138" s="45">
        <v>-21669</v>
      </c>
      <c r="E138" s="31">
        <f t="shared" si="2"/>
        <v>-43338</v>
      </c>
    </row>
    <row r="139" spans="1:5" x14ac:dyDescent="0.25">
      <c r="A139" s="20">
        <v>136</v>
      </c>
      <c r="B139" s="21" t="s">
        <v>150</v>
      </c>
      <c r="C139" s="41">
        <v>-31163</v>
      </c>
      <c r="D139" s="45">
        <v>-31163</v>
      </c>
      <c r="E139" s="31">
        <f t="shared" si="2"/>
        <v>-62326</v>
      </c>
    </row>
    <row r="140" spans="1:5" x14ac:dyDescent="0.25">
      <c r="A140" s="20">
        <v>137</v>
      </c>
      <c r="B140" s="21" t="s">
        <v>151</v>
      </c>
      <c r="C140" s="41">
        <v>-14507</v>
      </c>
      <c r="D140" s="45">
        <v>-14507</v>
      </c>
      <c r="E140" s="31">
        <f t="shared" si="2"/>
        <v>-29014</v>
      </c>
    </row>
    <row r="141" spans="1:5" x14ac:dyDescent="0.25">
      <c r="A141" s="20">
        <v>138</v>
      </c>
      <c r="B141" s="21" t="s">
        <v>152</v>
      </c>
      <c r="C141" s="41">
        <v>-1212</v>
      </c>
      <c r="D141" s="45">
        <v>-1212</v>
      </c>
      <c r="E141" s="31">
        <f t="shared" si="2"/>
        <v>-2424</v>
      </c>
    </row>
    <row r="142" spans="1:5" x14ac:dyDescent="0.25">
      <c r="A142" s="20">
        <v>139</v>
      </c>
      <c r="B142" s="21" t="s">
        <v>153</v>
      </c>
      <c r="C142" s="41">
        <v>-5287</v>
      </c>
      <c r="D142" s="45">
        <v>-5287</v>
      </c>
      <c r="E142" s="31">
        <f t="shared" si="2"/>
        <v>-10574</v>
      </c>
    </row>
    <row r="143" spans="1:5" x14ac:dyDescent="0.25">
      <c r="A143" s="20">
        <v>140</v>
      </c>
      <c r="B143" s="21" t="s">
        <v>154</v>
      </c>
      <c r="C143" s="41">
        <v>-2330</v>
      </c>
      <c r="D143" s="45">
        <v>-2330</v>
      </c>
      <c r="E143" s="31">
        <f t="shared" si="2"/>
        <v>-4660</v>
      </c>
    </row>
    <row r="144" spans="1:5" x14ac:dyDescent="0.25">
      <c r="A144" s="20">
        <v>141</v>
      </c>
      <c r="B144" s="21" t="s">
        <v>155</v>
      </c>
      <c r="C144" s="41">
        <v>-30562</v>
      </c>
      <c r="D144" s="45">
        <v>-30562</v>
      </c>
      <c r="E144" s="31">
        <f t="shared" si="2"/>
        <v>-61124</v>
      </c>
    </row>
    <row r="145" spans="1:5" x14ac:dyDescent="0.25">
      <c r="A145" s="20">
        <v>142</v>
      </c>
      <c r="B145" s="21" t="s">
        <v>156</v>
      </c>
      <c r="C145" s="41">
        <v>-2772</v>
      </c>
      <c r="D145" s="45">
        <v>-2772</v>
      </c>
      <c r="E145" s="31">
        <f t="shared" si="2"/>
        <v>-5544</v>
      </c>
    </row>
    <row r="146" spans="1:5" x14ac:dyDescent="0.25">
      <c r="A146" s="20">
        <v>143</v>
      </c>
      <c r="B146" s="21" t="s">
        <v>157</v>
      </c>
      <c r="C146" s="41">
        <v>-23260</v>
      </c>
      <c r="D146" s="45">
        <v>-23260</v>
      </c>
      <c r="E146" s="31">
        <f t="shared" si="2"/>
        <v>-46520</v>
      </c>
    </row>
    <row r="147" spans="1:5" x14ac:dyDescent="0.25">
      <c r="A147" s="20">
        <v>144</v>
      </c>
      <c r="B147" s="21" t="s">
        <v>158</v>
      </c>
      <c r="C147" s="41">
        <v>-2572</v>
      </c>
      <c r="D147" s="45">
        <v>-2572</v>
      </c>
      <c r="E147" s="31">
        <f t="shared" si="2"/>
        <v>-5144</v>
      </c>
    </row>
    <row r="148" spans="1:5" x14ac:dyDescent="0.25">
      <c r="A148" s="20">
        <v>145</v>
      </c>
      <c r="B148" s="21" t="s">
        <v>159</v>
      </c>
      <c r="C148" s="41">
        <v>-19484</v>
      </c>
      <c r="D148" s="45">
        <v>-19484</v>
      </c>
      <c r="E148" s="31">
        <f t="shared" si="2"/>
        <v>-38968</v>
      </c>
    </row>
    <row r="149" spans="1:5" x14ac:dyDescent="0.25">
      <c r="A149" s="20">
        <v>146</v>
      </c>
      <c r="B149" s="21" t="s">
        <v>160</v>
      </c>
      <c r="C149" s="41">
        <v>-7745</v>
      </c>
      <c r="D149" s="45">
        <v>-7745</v>
      </c>
      <c r="E149" s="31">
        <f t="shared" si="2"/>
        <v>-15490</v>
      </c>
    </row>
    <row r="150" spans="1:5" x14ac:dyDescent="0.25">
      <c r="A150" s="20">
        <v>147</v>
      </c>
      <c r="B150" s="21" t="s">
        <v>161</v>
      </c>
      <c r="C150" s="41">
        <v>-5938</v>
      </c>
      <c r="D150" s="45">
        <v>-5938</v>
      </c>
      <c r="E150" s="31">
        <f t="shared" si="2"/>
        <v>-11876</v>
      </c>
    </row>
    <row r="151" spans="1:5" x14ac:dyDescent="0.25">
      <c r="A151" s="20">
        <v>148</v>
      </c>
      <c r="B151" s="21" t="s">
        <v>162</v>
      </c>
      <c r="C151" s="41">
        <v>-5582</v>
      </c>
      <c r="D151" s="45">
        <v>-5582</v>
      </c>
      <c r="E151" s="31">
        <f t="shared" si="2"/>
        <v>-11164</v>
      </c>
    </row>
    <row r="152" spans="1:5" x14ac:dyDescent="0.25">
      <c r="A152" s="20">
        <v>149</v>
      </c>
      <c r="B152" s="21" t="s">
        <v>163</v>
      </c>
      <c r="C152" s="41">
        <v>-5005</v>
      </c>
      <c r="D152" s="45">
        <v>-5005</v>
      </c>
      <c r="E152" s="31">
        <f t="shared" si="2"/>
        <v>-10010</v>
      </c>
    </row>
    <row r="153" spans="1:5" x14ac:dyDescent="0.25">
      <c r="A153" s="20">
        <v>150</v>
      </c>
      <c r="B153" s="21" t="s">
        <v>164</v>
      </c>
      <c r="C153" s="41">
        <v>-43061</v>
      </c>
      <c r="D153" s="45">
        <v>-43061</v>
      </c>
      <c r="E153" s="31">
        <f t="shared" si="2"/>
        <v>-86122</v>
      </c>
    </row>
    <row r="154" spans="1:5" x14ac:dyDescent="0.25">
      <c r="A154" s="20">
        <v>151</v>
      </c>
      <c r="B154" s="21" t="s">
        <v>165</v>
      </c>
      <c r="C154" s="41">
        <v>-862</v>
      </c>
      <c r="D154" s="45">
        <v>-862</v>
      </c>
      <c r="E154" s="31">
        <f t="shared" si="2"/>
        <v>-1724</v>
      </c>
    </row>
    <row r="155" spans="1:5" x14ac:dyDescent="0.25">
      <c r="A155" s="20">
        <v>152</v>
      </c>
      <c r="B155" s="21" t="s">
        <v>166</v>
      </c>
      <c r="C155" s="41">
        <v>-5453</v>
      </c>
      <c r="D155" s="45">
        <v>-5453</v>
      </c>
      <c r="E155" s="31">
        <f t="shared" si="2"/>
        <v>-10906</v>
      </c>
    </row>
    <row r="156" spans="1:5" x14ac:dyDescent="0.25">
      <c r="A156" s="20">
        <v>153</v>
      </c>
      <c r="B156" s="21" t="s">
        <v>167</v>
      </c>
      <c r="C156" s="41">
        <v>-13850</v>
      </c>
      <c r="D156" s="45">
        <v>-13850</v>
      </c>
      <c r="E156" s="31">
        <f t="shared" si="2"/>
        <v>-27700</v>
      </c>
    </row>
    <row r="157" spans="1:5" x14ac:dyDescent="0.25">
      <c r="A157" s="20">
        <v>154</v>
      </c>
      <c r="B157" s="21" t="s">
        <v>168</v>
      </c>
      <c r="C157" s="41">
        <v>-10108</v>
      </c>
      <c r="D157" s="45">
        <v>-10108</v>
      </c>
      <c r="E157" s="31">
        <f t="shared" si="2"/>
        <v>-20216</v>
      </c>
    </row>
    <row r="158" spans="1:5" x14ac:dyDescent="0.25">
      <c r="A158" s="20">
        <v>155</v>
      </c>
      <c r="B158" s="21" t="s">
        <v>169</v>
      </c>
      <c r="C158" s="41">
        <v>-3089</v>
      </c>
      <c r="D158" s="45">
        <v>-3089</v>
      </c>
      <c r="E158" s="31">
        <f t="shared" si="2"/>
        <v>-6178</v>
      </c>
    </row>
    <row r="159" spans="1:5" x14ac:dyDescent="0.25">
      <c r="A159" s="20">
        <v>156</v>
      </c>
      <c r="B159" s="21" t="s">
        <v>170</v>
      </c>
      <c r="C159" s="41">
        <v>-9612</v>
      </c>
      <c r="D159" s="45">
        <v>-9612</v>
      </c>
      <c r="E159" s="31">
        <f t="shared" si="2"/>
        <v>-19224</v>
      </c>
    </row>
    <row r="160" spans="1:5" x14ac:dyDescent="0.25">
      <c r="A160" s="20">
        <v>157</v>
      </c>
      <c r="B160" s="21" t="s">
        <v>171</v>
      </c>
      <c r="C160" s="41">
        <v>-94800</v>
      </c>
      <c r="D160" s="45">
        <v>-94800</v>
      </c>
      <c r="E160" s="31">
        <f t="shared" si="2"/>
        <v>-189600</v>
      </c>
    </row>
    <row r="161" spans="1:5" x14ac:dyDescent="0.25">
      <c r="A161" s="20">
        <v>158</v>
      </c>
      <c r="B161" s="21" t="s">
        <v>172</v>
      </c>
      <c r="C161" s="41">
        <v>-12082</v>
      </c>
      <c r="D161" s="45">
        <v>-12082</v>
      </c>
      <c r="E161" s="31">
        <f t="shared" si="2"/>
        <v>-24164</v>
      </c>
    </row>
    <row r="162" spans="1:5" x14ac:dyDescent="0.25">
      <c r="A162" s="20">
        <v>159</v>
      </c>
      <c r="B162" s="21" t="s">
        <v>173</v>
      </c>
      <c r="C162" s="41">
        <v>-19036</v>
      </c>
      <c r="D162" s="45">
        <v>-19036</v>
      </c>
      <c r="E162" s="31">
        <f t="shared" si="2"/>
        <v>-38072</v>
      </c>
    </row>
    <row r="163" spans="1:5" x14ac:dyDescent="0.25">
      <c r="A163" s="20">
        <v>160</v>
      </c>
      <c r="B163" s="21" t="s">
        <v>174</v>
      </c>
      <c r="C163" s="41">
        <v>-5229</v>
      </c>
      <c r="D163" s="45">
        <v>-5229</v>
      </c>
      <c r="E163" s="31">
        <f t="shared" si="2"/>
        <v>-10458</v>
      </c>
    </row>
    <row r="164" spans="1:5" x14ac:dyDescent="0.25">
      <c r="A164" s="20">
        <v>161</v>
      </c>
      <c r="B164" s="21" t="s">
        <v>175</v>
      </c>
      <c r="C164" s="41">
        <v>-6595</v>
      </c>
      <c r="D164" s="45">
        <v>-6595</v>
      </c>
      <c r="E164" s="31">
        <f t="shared" si="2"/>
        <v>-13190</v>
      </c>
    </row>
    <row r="165" spans="1:5" x14ac:dyDescent="0.25">
      <c r="A165" s="20">
        <v>162</v>
      </c>
      <c r="B165" s="21" t="s">
        <v>176</v>
      </c>
      <c r="C165" s="41">
        <v>-5232</v>
      </c>
      <c r="D165" s="45">
        <v>-5232</v>
      </c>
      <c r="E165" s="31">
        <f t="shared" si="2"/>
        <v>-10464</v>
      </c>
    </row>
    <row r="166" spans="1:5" x14ac:dyDescent="0.25">
      <c r="A166" s="20">
        <v>163</v>
      </c>
      <c r="B166" s="21" t="s">
        <v>177</v>
      </c>
      <c r="C166" s="41">
        <v>-4110</v>
      </c>
      <c r="D166" s="45">
        <v>-4110</v>
      </c>
      <c r="E166" s="31">
        <f t="shared" si="2"/>
        <v>-8220</v>
      </c>
    </row>
    <row r="167" spans="1:5" x14ac:dyDescent="0.25">
      <c r="A167" s="20">
        <v>164</v>
      </c>
      <c r="B167" s="21" t="s">
        <v>178</v>
      </c>
      <c r="C167" s="41">
        <v>-7473</v>
      </c>
      <c r="D167" s="45">
        <v>-7473</v>
      </c>
      <c r="E167" s="31">
        <f t="shared" si="2"/>
        <v>-14946</v>
      </c>
    </row>
    <row r="168" spans="1:5" x14ac:dyDescent="0.25">
      <c r="A168" s="20">
        <v>165</v>
      </c>
      <c r="B168" s="21" t="s">
        <v>179</v>
      </c>
      <c r="C168" s="41">
        <v>-4507</v>
      </c>
      <c r="D168" s="45">
        <v>-4507</v>
      </c>
      <c r="E168" s="31">
        <f t="shared" si="2"/>
        <v>-9014</v>
      </c>
    </row>
    <row r="169" spans="1:5" x14ac:dyDescent="0.25">
      <c r="A169" s="20">
        <v>166</v>
      </c>
      <c r="B169" s="21" t="s">
        <v>180</v>
      </c>
      <c r="C169" s="41">
        <v>-41056</v>
      </c>
      <c r="D169" s="45">
        <v>-41056</v>
      </c>
      <c r="E169" s="31">
        <f t="shared" si="2"/>
        <v>-82112</v>
      </c>
    </row>
    <row r="170" spans="1:5" x14ac:dyDescent="0.25">
      <c r="A170" s="20">
        <v>167</v>
      </c>
      <c r="B170" s="21" t="s">
        <v>181</v>
      </c>
      <c r="C170" s="41">
        <v>-5913</v>
      </c>
      <c r="D170" s="45">
        <v>-5913</v>
      </c>
      <c r="E170" s="31">
        <f t="shared" si="2"/>
        <v>-11826</v>
      </c>
    </row>
    <row r="171" spans="1:5" x14ac:dyDescent="0.25">
      <c r="A171" s="20">
        <v>168</v>
      </c>
      <c r="B171" s="21" t="s">
        <v>182</v>
      </c>
      <c r="C171" s="41">
        <v>-2766</v>
      </c>
      <c r="D171" s="45">
        <v>-2766</v>
      </c>
      <c r="E171" s="31">
        <f t="shared" si="2"/>
        <v>-5532</v>
      </c>
    </row>
    <row r="172" spans="1:5" x14ac:dyDescent="0.25">
      <c r="A172" s="20">
        <v>169</v>
      </c>
      <c r="B172" s="21" t="s">
        <v>183</v>
      </c>
      <c r="C172" s="41">
        <v>-10262</v>
      </c>
      <c r="D172" s="45">
        <v>-10262</v>
      </c>
      <c r="E172" s="31">
        <f t="shared" si="2"/>
        <v>-20524</v>
      </c>
    </row>
    <row r="173" spans="1:5" x14ac:dyDescent="0.25">
      <c r="A173" s="20">
        <v>170</v>
      </c>
      <c r="B173" s="21" t="s">
        <v>184</v>
      </c>
      <c r="C173" s="41">
        <v>-8628</v>
      </c>
      <c r="D173" s="45">
        <v>-8628</v>
      </c>
      <c r="E173" s="31">
        <f t="shared" si="2"/>
        <v>-17256</v>
      </c>
    </row>
    <row r="174" spans="1:5" x14ac:dyDescent="0.25">
      <c r="A174" s="20">
        <v>171</v>
      </c>
      <c r="B174" s="21" t="s">
        <v>185</v>
      </c>
      <c r="C174" s="41">
        <v>-56339</v>
      </c>
      <c r="D174" s="45">
        <v>-56339</v>
      </c>
      <c r="E174" s="31">
        <f t="shared" si="2"/>
        <v>-112678</v>
      </c>
    </row>
    <row r="175" spans="1:5" x14ac:dyDescent="0.25">
      <c r="A175" s="20">
        <v>172</v>
      </c>
      <c r="B175" s="21" t="s">
        <v>186</v>
      </c>
      <c r="C175" s="41">
        <v>-2950</v>
      </c>
      <c r="D175" s="45">
        <v>-2950</v>
      </c>
      <c r="E175" s="31">
        <f t="shared" si="2"/>
        <v>-5900</v>
      </c>
    </row>
    <row r="176" spans="1:5" x14ac:dyDescent="0.25">
      <c r="A176" s="20">
        <v>173</v>
      </c>
      <c r="B176" s="21" t="s">
        <v>187</v>
      </c>
      <c r="C176" s="41">
        <v>-6337</v>
      </c>
      <c r="D176" s="45">
        <v>-6337</v>
      </c>
      <c r="E176" s="31">
        <f t="shared" si="2"/>
        <v>-12674</v>
      </c>
    </row>
    <row r="177" spans="1:5" x14ac:dyDescent="0.25">
      <c r="A177" s="20">
        <v>174</v>
      </c>
      <c r="B177" s="21" t="s">
        <v>188</v>
      </c>
      <c r="C177" s="41">
        <v>-10138</v>
      </c>
      <c r="D177" s="45">
        <v>-10138</v>
      </c>
      <c r="E177" s="31">
        <f t="shared" si="2"/>
        <v>-20276</v>
      </c>
    </row>
    <row r="178" spans="1:5" x14ac:dyDescent="0.25">
      <c r="A178" s="20">
        <v>175</v>
      </c>
      <c r="B178" s="21" t="s">
        <v>189</v>
      </c>
      <c r="C178" s="41">
        <v>-4233</v>
      </c>
      <c r="D178" s="45">
        <v>-4233</v>
      </c>
      <c r="E178" s="31">
        <f t="shared" si="2"/>
        <v>-8466</v>
      </c>
    </row>
    <row r="179" spans="1:5" x14ac:dyDescent="0.25">
      <c r="A179" s="20">
        <v>176</v>
      </c>
      <c r="B179" s="21" t="s">
        <v>190</v>
      </c>
      <c r="C179" s="41">
        <v>-9277</v>
      </c>
      <c r="D179" s="45">
        <v>-9277</v>
      </c>
      <c r="E179" s="31">
        <f t="shared" si="2"/>
        <v>-18554</v>
      </c>
    </row>
    <row r="180" spans="1:5" x14ac:dyDescent="0.25">
      <c r="A180" s="20">
        <v>177</v>
      </c>
      <c r="B180" s="21" t="s">
        <v>191</v>
      </c>
      <c r="C180" s="41">
        <v>-38195</v>
      </c>
      <c r="D180" s="45">
        <v>-38195</v>
      </c>
      <c r="E180" s="31">
        <f t="shared" si="2"/>
        <v>-76390</v>
      </c>
    </row>
    <row r="181" spans="1:5" x14ac:dyDescent="0.25">
      <c r="A181" s="20">
        <v>178</v>
      </c>
      <c r="B181" s="21" t="s">
        <v>192</v>
      </c>
      <c r="C181" s="41">
        <v>-17813</v>
      </c>
      <c r="D181" s="45">
        <v>-17813</v>
      </c>
      <c r="E181" s="31">
        <f t="shared" si="2"/>
        <v>-35626</v>
      </c>
    </row>
    <row r="182" spans="1:5" x14ac:dyDescent="0.25">
      <c r="A182" s="20">
        <v>179</v>
      </c>
      <c r="B182" s="21" t="s">
        <v>193</v>
      </c>
      <c r="C182" s="41">
        <v>-8566</v>
      </c>
      <c r="D182" s="45">
        <v>-8566</v>
      </c>
      <c r="E182" s="31">
        <f t="shared" si="2"/>
        <v>-17132</v>
      </c>
    </row>
    <row r="183" spans="1:5" x14ac:dyDescent="0.25">
      <c r="A183" s="20">
        <v>180</v>
      </c>
      <c r="B183" s="21" t="s">
        <v>194</v>
      </c>
      <c r="C183" s="41">
        <v>-7594</v>
      </c>
      <c r="D183" s="45">
        <v>-7594</v>
      </c>
      <c r="E183" s="31">
        <f t="shared" si="2"/>
        <v>-15188</v>
      </c>
    </row>
    <row r="184" spans="1:5" x14ac:dyDescent="0.25">
      <c r="A184" s="20">
        <v>181</v>
      </c>
      <c r="B184" s="21" t="s">
        <v>195</v>
      </c>
      <c r="C184" s="41">
        <v>-1837</v>
      </c>
      <c r="D184" s="45">
        <v>-1837</v>
      </c>
      <c r="E184" s="31">
        <f t="shared" si="2"/>
        <v>-3674</v>
      </c>
    </row>
    <row r="185" spans="1:5" x14ac:dyDescent="0.25">
      <c r="A185" s="20">
        <v>182</v>
      </c>
      <c r="B185" s="21" t="s">
        <v>196</v>
      </c>
      <c r="C185" s="41">
        <v>-5822</v>
      </c>
      <c r="D185" s="45">
        <v>-5822</v>
      </c>
      <c r="E185" s="31">
        <f t="shared" si="2"/>
        <v>-11644</v>
      </c>
    </row>
    <row r="186" spans="1:5" x14ac:dyDescent="0.25">
      <c r="A186" s="20">
        <v>183</v>
      </c>
      <c r="B186" s="21" t="s">
        <v>197</v>
      </c>
      <c r="C186" s="41">
        <v>-3836</v>
      </c>
      <c r="D186" s="45">
        <v>-3836</v>
      </c>
      <c r="E186" s="31">
        <f t="shared" si="2"/>
        <v>-7672</v>
      </c>
    </row>
    <row r="187" spans="1:5" x14ac:dyDescent="0.25">
      <c r="A187" s="20">
        <v>184</v>
      </c>
      <c r="B187" s="21" t="s">
        <v>198</v>
      </c>
      <c r="C187" s="41">
        <v>-1201730</v>
      </c>
      <c r="D187" s="45">
        <v>-1201730</v>
      </c>
      <c r="E187" s="31">
        <f t="shared" si="2"/>
        <v>-2403460</v>
      </c>
    </row>
    <row r="188" spans="1:5" x14ac:dyDescent="0.25">
      <c r="A188" s="20">
        <v>185</v>
      </c>
      <c r="B188" s="21" t="s">
        <v>199</v>
      </c>
      <c r="C188" s="41">
        <v>-24390</v>
      </c>
      <c r="D188" s="45">
        <v>-24390</v>
      </c>
      <c r="E188" s="31">
        <f t="shared" si="2"/>
        <v>-48780</v>
      </c>
    </row>
    <row r="189" spans="1:5" x14ac:dyDescent="0.25">
      <c r="A189" s="20">
        <v>186</v>
      </c>
      <c r="B189" s="21" t="s">
        <v>200</v>
      </c>
      <c r="C189" s="41">
        <v>-1477</v>
      </c>
      <c r="D189" s="45">
        <v>-1477</v>
      </c>
      <c r="E189" s="31">
        <f t="shared" si="2"/>
        <v>-2954</v>
      </c>
    </row>
    <row r="190" spans="1:5" x14ac:dyDescent="0.25">
      <c r="A190" s="20">
        <v>187</v>
      </c>
      <c r="B190" s="21" t="s">
        <v>201</v>
      </c>
      <c r="C190" s="41">
        <v>-4699</v>
      </c>
      <c r="D190" s="45">
        <v>-4699</v>
      </c>
      <c r="E190" s="31">
        <f t="shared" si="2"/>
        <v>-9398</v>
      </c>
    </row>
    <row r="191" spans="1:5" x14ac:dyDescent="0.25">
      <c r="A191" s="20">
        <v>188</v>
      </c>
      <c r="B191" s="21" t="s">
        <v>202</v>
      </c>
      <c r="C191" s="41">
        <v>-26119</v>
      </c>
      <c r="D191" s="45">
        <v>-26119</v>
      </c>
      <c r="E191" s="31">
        <f t="shared" si="2"/>
        <v>-52238</v>
      </c>
    </row>
    <row r="192" spans="1:5" x14ac:dyDescent="0.25">
      <c r="A192" s="20">
        <v>189</v>
      </c>
      <c r="B192" s="21" t="s">
        <v>203</v>
      </c>
      <c r="C192" s="41">
        <v>-11768</v>
      </c>
      <c r="D192" s="45">
        <v>-11768</v>
      </c>
      <c r="E192" s="31">
        <f t="shared" si="2"/>
        <v>-23536</v>
      </c>
    </row>
    <row r="193" spans="1:5" x14ac:dyDescent="0.25">
      <c r="A193" s="20">
        <v>190</v>
      </c>
      <c r="B193" s="21" t="s">
        <v>204</v>
      </c>
      <c r="C193" s="41">
        <v>-71182</v>
      </c>
      <c r="D193" s="45">
        <v>-71182</v>
      </c>
      <c r="E193" s="31">
        <f t="shared" si="2"/>
        <v>-142364</v>
      </c>
    </row>
    <row r="194" spans="1:5" x14ac:dyDescent="0.25">
      <c r="A194" s="20">
        <v>191</v>
      </c>
      <c r="B194" s="21" t="s">
        <v>205</v>
      </c>
      <c r="C194" s="41">
        <v>-943</v>
      </c>
      <c r="D194" s="45">
        <v>-943</v>
      </c>
      <c r="E194" s="31">
        <f t="shared" si="2"/>
        <v>-1886</v>
      </c>
    </row>
    <row r="195" spans="1:5" x14ac:dyDescent="0.25">
      <c r="A195" s="20">
        <v>192</v>
      </c>
      <c r="B195" s="21" t="s">
        <v>206</v>
      </c>
      <c r="C195" s="41">
        <v>-5999</v>
      </c>
      <c r="D195" s="45">
        <v>-5999</v>
      </c>
      <c r="E195" s="31">
        <f t="shared" si="2"/>
        <v>-11998</v>
      </c>
    </row>
    <row r="196" spans="1:5" x14ac:dyDescent="0.25">
      <c r="A196" s="20">
        <v>193</v>
      </c>
      <c r="B196" s="21" t="s">
        <v>207</v>
      </c>
      <c r="C196" s="41">
        <v>-13523</v>
      </c>
      <c r="D196" s="45">
        <v>-13523</v>
      </c>
      <c r="E196" s="31">
        <f t="shared" si="2"/>
        <v>-27046</v>
      </c>
    </row>
    <row r="197" spans="1:5" x14ac:dyDescent="0.25">
      <c r="A197" s="20">
        <v>194</v>
      </c>
      <c r="B197" s="21" t="s">
        <v>208</v>
      </c>
      <c r="C197" s="41">
        <v>-4823</v>
      </c>
      <c r="D197" s="45">
        <v>-4823</v>
      </c>
      <c r="E197" s="31">
        <f t="shared" ref="E197:E260" si="3">SUM(C197:D197)</f>
        <v>-9646</v>
      </c>
    </row>
    <row r="198" spans="1:5" x14ac:dyDescent="0.25">
      <c r="A198" s="20">
        <v>195</v>
      </c>
      <c r="B198" s="21" t="s">
        <v>209</v>
      </c>
      <c r="C198" s="41">
        <v>-4110</v>
      </c>
      <c r="D198" s="45">
        <v>-4110</v>
      </c>
      <c r="E198" s="31">
        <f t="shared" si="3"/>
        <v>-8220</v>
      </c>
    </row>
    <row r="199" spans="1:5" x14ac:dyDescent="0.25">
      <c r="A199" s="20">
        <v>196</v>
      </c>
      <c r="B199" s="21" t="s">
        <v>210</v>
      </c>
      <c r="C199" s="41">
        <v>-1710</v>
      </c>
      <c r="D199" s="45">
        <v>-1710</v>
      </c>
      <c r="E199" s="31">
        <f t="shared" si="3"/>
        <v>-3420</v>
      </c>
    </row>
    <row r="200" spans="1:5" x14ac:dyDescent="0.25">
      <c r="A200" s="20">
        <v>197</v>
      </c>
      <c r="B200" s="21" t="s">
        <v>211</v>
      </c>
      <c r="C200" s="41">
        <v>-18795</v>
      </c>
      <c r="D200" s="45">
        <v>-18795</v>
      </c>
      <c r="E200" s="31">
        <f t="shared" si="3"/>
        <v>-37590</v>
      </c>
    </row>
    <row r="201" spans="1:5" x14ac:dyDescent="0.25">
      <c r="A201" s="20">
        <v>198</v>
      </c>
      <c r="B201" s="21" t="s">
        <v>212</v>
      </c>
      <c r="C201" s="41">
        <v>-111009</v>
      </c>
      <c r="D201" s="45">
        <v>-111009</v>
      </c>
      <c r="E201" s="31">
        <f t="shared" si="3"/>
        <v>-222018</v>
      </c>
    </row>
    <row r="202" spans="1:5" x14ac:dyDescent="0.25">
      <c r="A202" s="20">
        <v>199</v>
      </c>
      <c r="B202" s="21" t="s">
        <v>213</v>
      </c>
      <c r="C202" s="41">
        <v>-1526</v>
      </c>
      <c r="D202" s="45">
        <v>-1526</v>
      </c>
      <c r="E202" s="31">
        <f t="shared" si="3"/>
        <v>-3052</v>
      </c>
    </row>
    <row r="203" spans="1:5" x14ac:dyDescent="0.25">
      <c r="A203" s="20">
        <v>200</v>
      </c>
      <c r="B203" s="21" t="s">
        <v>214</v>
      </c>
      <c r="C203" s="41">
        <v>-10019</v>
      </c>
      <c r="D203" s="45">
        <v>-10019</v>
      </c>
      <c r="E203" s="31">
        <f t="shared" si="3"/>
        <v>-20038</v>
      </c>
    </row>
    <row r="204" spans="1:5" x14ac:dyDescent="0.25">
      <c r="A204" s="20">
        <v>201</v>
      </c>
      <c r="B204" s="21" t="s">
        <v>215</v>
      </c>
      <c r="C204" s="41">
        <v>-5160</v>
      </c>
      <c r="D204" s="45">
        <v>-5160</v>
      </c>
      <c r="E204" s="31">
        <f t="shared" si="3"/>
        <v>-10320</v>
      </c>
    </row>
    <row r="205" spans="1:5" x14ac:dyDescent="0.25">
      <c r="A205" s="20">
        <v>202</v>
      </c>
      <c r="B205" s="21" t="s">
        <v>216</v>
      </c>
      <c r="C205" s="41">
        <v>-13714</v>
      </c>
      <c r="D205" s="45">
        <v>-13714</v>
      </c>
      <c r="E205" s="31">
        <f t="shared" si="3"/>
        <v>-27428</v>
      </c>
    </row>
    <row r="206" spans="1:5" x14ac:dyDescent="0.25">
      <c r="A206" s="20">
        <v>203</v>
      </c>
      <c r="B206" s="21" t="s">
        <v>217</v>
      </c>
      <c r="C206" s="41">
        <v>-8498</v>
      </c>
      <c r="D206" s="45">
        <v>-8498</v>
      </c>
      <c r="E206" s="31">
        <f t="shared" si="3"/>
        <v>-16996</v>
      </c>
    </row>
    <row r="207" spans="1:5" x14ac:dyDescent="0.25">
      <c r="A207" s="20">
        <v>204</v>
      </c>
      <c r="B207" s="21" t="s">
        <v>218</v>
      </c>
      <c r="C207" s="41">
        <v>-1578</v>
      </c>
      <c r="D207" s="45">
        <v>-1578</v>
      </c>
      <c r="E207" s="31">
        <f t="shared" si="3"/>
        <v>-3156</v>
      </c>
    </row>
    <row r="208" spans="1:5" x14ac:dyDescent="0.25">
      <c r="A208" s="20">
        <v>205</v>
      </c>
      <c r="B208" s="21" t="s">
        <v>219</v>
      </c>
      <c r="C208" s="41">
        <v>-46530</v>
      </c>
      <c r="D208" s="45">
        <v>-46530</v>
      </c>
      <c r="E208" s="31">
        <f t="shared" si="3"/>
        <v>-93060</v>
      </c>
    </row>
    <row r="209" spans="1:5" x14ac:dyDescent="0.25">
      <c r="A209" s="20">
        <v>206</v>
      </c>
      <c r="B209" s="21" t="s">
        <v>220</v>
      </c>
      <c r="C209" s="41">
        <v>-6998</v>
      </c>
      <c r="D209" s="45">
        <v>-6998</v>
      </c>
      <c r="E209" s="31">
        <f t="shared" si="3"/>
        <v>-13996</v>
      </c>
    </row>
    <row r="210" spans="1:5" x14ac:dyDescent="0.25">
      <c r="A210" s="20">
        <v>207</v>
      </c>
      <c r="B210" s="21" t="s">
        <v>221</v>
      </c>
      <c r="C210" s="41">
        <v>-58865</v>
      </c>
      <c r="D210" s="45">
        <v>-58865</v>
      </c>
      <c r="E210" s="31">
        <f t="shared" si="3"/>
        <v>-117730</v>
      </c>
    </row>
    <row r="211" spans="1:5" x14ac:dyDescent="0.25">
      <c r="A211" s="20">
        <v>208</v>
      </c>
      <c r="B211" s="21" t="s">
        <v>222</v>
      </c>
      <c r="C211" s="41">
        <v>-18205</v>
      </c>
      <c r="D211" s="45">
        <v>-18205</v>
      </c>
      <c r="E211" s="31">
        <f t="shared" si="3"/>
        <v>-36410</v>
      </c>
    </row>
    <row r="212" spans="1:5" x14ac:dyDescent="0.25">
      <c r="A212" s="20">
        <v>209</v>
      </c>
      <c r="B212" s="21" t="s">
        <v>223</v>
      </c>
      <c r="C212" s="41">
        <v>-1973</v>
      </c>
      <c r="D212" s="45">
        <v>-1973</v>
      </c>
      <c r="E212" s="31">
        <f t="shared" si="3"/>
        <v>-3946</v>
      </c>
    </row>
    <row r="213" spans="1:5" x14ac:dyDescent="0.25">
      <c r="A213" s="20">
        <v>210</v>
      </c>
      <c r="B213" s="21" t="s">
        <v>224</v>
      </c>
      <c r="C213" s="41">
        <v>-15746</v>
      </c>
      <c r="D213" s="45">
        <v>-15746</v>
      </c>
      <c r="E213" s="31">
        <f t="shared" si="3"/>
        <v>-31492</v>
      </c>
    </row>
    <row r="214" spans="1:5" x14ac:dyDescent="0.25">
      <c r="A214" s="20">
        <v>211</v>
      </c>
      <c r="B214" s="21" t="s">
        <v>225</v>
      </c>
      <c r="C214" s="41">
        <v>-7120</v>
      </c>
      <c r="D214" s="45">
        <v>-7120</v>
      </c>
      <c r="E214" s="31">
        <f t="shared" si="3"/>
        <v>-14240</v>
      </c>
    </row>
    <row r="215" spans="1:5" x14ac:dyDescent="0.25">
      <c r="A215" s="20">
        <v>212</v>
      </c>
      <c r="B215" s="21" t="s">
        <v>226</v>
      </c>
      <c r="C215" s="41">
        <v>-7613</v>
      </c>
      <c r="D215" s="45">
        <v>-7613</v>
      </c>
      <c r="E215" s="31">
        <f t="shared" si="3"/>
        <v>-15226</v>
      </c>
    </row>
    <row r="216" spans="1:5" x14ac:dyDescent="0.25">
      <c r="A216" s="20">
        <v>213</v>
      </c>
      <c r="B216" s="21" t="s">
        <v>227</v>
      </c>
      <c r="C216" s="41">
        <v>-11081</v>
      </c>
      <c r="D216" s="45">
        <v>-11081</v>
      </c>
      <c r="E216" s="31">
        <f t="shared" si="3"/>
        <v>-22162</v>
      </c>
    </row>
    <row r="217" spans="1:5" x14ac:dyDescent="0.25">
      <c r="A217" s="20">
        <v>214</v>
      </c>
      <c r="B217" s="21" t="s">
        <v>228</v>
      </c>
      <c r="C217" s="41">
        <v>-6130</v>
      </c>
      <c r="D217" s="45">
        <v>-6130</v>
      </c>
      <c r="E217" s="31">
        <f t="shared" si="3"/>
        <v>-12260</v>
      </c>
    </row>
    <row r="218" spans="1:5" x14ac:dyDescent="0.25">
      <c r="A218" s="20">
        <v>215</v>
      </c>
      <c r="B218" s="21" t="s">
        <v>229</v>
      </c>
      <c r="C218" s="41">
        <v>-3188</v>
      </c>
      <c r="D218" s="45">
        <v>-3188</v>
      </c>
      <c r="E218" s="31">
        <f t="shared" si="3"/>
        <v>-6376</v>
      </c>
    </row>
    <row r="219" spans="1:5" x14ac:dyDescent="0.25">
      <c r="A219" s="20">
        <v>216</v>
      </c>
      <c r="B219" s="21" t="s">
        <v>230</v>
      </c>
      <c r="C219" s="41">
        <v>-3424</v>
      </c>
      <c r="D219" s="45">
        <v>-3424</v>
      </c>
      <c r="E219" s="31">
        <f t="shared" si="3"/>
        <v>-6848</v>
      </c>
    </row>
    <row r="220" spans="1:5" x14ac:dyDescent="0.25">
      <c r="A220" s="22">
        <v>217</v>
      </c>
      <c r="B220" s="21" t="s">
        <v>231</v>
      </c>
      <c r="C220" s="41">
        <v>-10135</v>
      </c>
      <c r="D220" s="45">
        <v>-10135</v>
      </c>
      <c r="E220" s="31">
        <f t="shared" si="3"/>
        <v>-20270</v>
      </c>
    </row>
    <row r="221" spans="1:5" x14ac:dyDescent="0.25">
      <c r="A221" s="20">
        <v>218</v>
      </c>
      <c r="B221" s="21" t="s">
        <v>232</v>
      </c>
      <c r="C221" s="41">
        <v>-3226</v>
      </c>
      <c r="D221" s="45">
        <v>-3226</v>
      </c>
      <c r="E221" s="31">
        <f t="shared" si="3"/>
        <v>-6452</v>
      </c>
    </row>
    <row r="222" spans="1:5" x14ac:dyDescent="0.25">
      <c r="A222" s="20">
        <v>219</v>
      </c>
      <c r="B222" s="21" t="s">
        <v>233</v>
      </c>
      <c r="C222" s="41">
        <v>-9038</v>
      </c>
      <c r="D222" s="45">
        <v>-9038</v>
      </c>
      <c r="E222" s="31">
        <f t="shared" si="3"/>
        <v>-18076</v>
      </c>
    </row>
    <row r="223" spans="1:5" x14ac:dyDescent="0.25">
      <c r="A223" s="20">
        <v>220</v>
      </c>
      <c r="B223" s="21" t="s">
        <v>234</v>
      </c>
      <c r="C223" s="41">
        <v>-9799</v>
      </c>
      <c r="D223" s="45">
        <v>-9799</v>
      </c>
      <c r="E223" s="31">
        <f t="shared" si="3"/>
        <v>-19598</v>
      </c>
    </row>
    <row r="224" spans="1:5" x14ac:dyDescent="0.25">
      <c r="A224" s="20">
        <v>221</v>
      </c>
      <c r="B224" s="21" t="s">
        <v>235</v>
      </c>
      <c r="C224" s="41">
        <v>-3340</v>
      </c>
      <c r="D224" s="45">
        <v>-3340</v>
      </c>
      <c r="E224" s="31">
        <f t="shared" si="3"/>
        <v>-6680</v>
      </c>
    </row>
    <row r="225" spans="1:5" x14ac:dyDescent="0.25">
      <c r="A225" s="20">
        <v>222</v>
      </c>
      <c r="B225" s="21" t="s">
        <v>236</v>
      </c>
      <c r="C225" s="41">
        <v>-4248</v>
      </c>
      <c r="D225" s="45">
        <v>-4248</v>
      </c>
      <c r="E225" s="31">
        <f t="shared" si="3"/>
        <v>-8496</v>
      </c>
    </row>
    <row r="226" spans="1:5" x14ac:dyDescent="0.25">
      <c r="A226" s="20">
        <v>223</v>
      </c>
      <c r="B226" s="21" t="s">
        <v>237</v>
      </c>
      <c r="C226" s="41">
        <v>-2733</v>
      </c>
      <c r="D226" s="45">
        <v>-2733</v>
      </c>
      <c r="E226" s="31">
        <f t="shared" si="3"/>
        <v>-5466</v>
      </c>
    </row>
    <row r="227" spans="1:5" x14ac:dyDescent="0.25">
      <c r="A227" s="20">
        <v>224</v>
      </c>
      <c r="B227" s="21" t="s">
        <v>238</v>
      </c>
      <c r="C227" s="41">
        <v>-1548</v>
      </c>
      <c r="D227" s="45">
        <v>-1548</v>
      </c>
      <c r="E227" s="31">
        <f t="shared" si="3"/>
        <v>-3096</v>
      </c>
    </row>
    <row r="228" spans="1:5" x14ac:dyDescent="0.25">
      <c r="A228" s="20">
        <v>225</v>
      </c>
      <c r="B228" s="21" t="s">
        <v>239</v>
      </c>
      <c r="C228" s="41">
        <v>-15772</v>
      </c>
      <c r="D228" s="45">
        <v>-15772</v>
      </c>
      <c r="E228" s="31">
        <f t="shared" si="3"/>
        <v>-31544</v>
      </c>
    </row>
    <row r="229" spans="1:5" x14ac:dyDescent="0.25">
      <c r="A229" s="20">
        <v>226</v>
      </c>
      <c r="B229" s="21" t="s">
        <v>240</v>
      </c>
      <c r="C229" s="41">
        <v>-13918</v>
      </c>
      <c r="D229" s="45">
        <v>-13918</v>
      </c>
      <c r="E229" s="31">
        <f t="shared" si="3"/>
        <v>-27836</v>
      </c>
    </row>
    <row r="230" spans="1:5" x14ac:dyDescent="0.25">
      <c r="A230" s="20">
        <v>227</v>
      </c>
      <c r="B230" s="21" t="s">
        <v>241</v>
      </c>
      <c r="C230" s="41">
        <v>-90573</v>
      </c>
      <c r="D230" s="45">
        <v>-90573</v>
      </c>
      <c r="E230" s="31">
        <f t="shared" si="3"/>
        <v>-181146</v>
      </c>
    </row>
    <row r="231" spans="1:5" x14ac:dyDescent="0.25">
      <c r="A231" s="20">
        <v>228</v>
      </c>
      <c r="B231" s="21" t="s">
        <v>242</v>
      </c>
      <c r="C231" s="41">
        <v>-2093</v>
      </c>
      <c r="D231" s="45">
        <v>-2093</v>
      </c>
      <c r="E231" s="31">
        <f t="shared" si="3"/>
        <v>-4186</v>
      </c>
    </row>
    <row r="232" spans="1:5" x14ac:dyDescent="0.25">
      <c r="A232" s="20">
        <v>229</v>
      </c>
      <c r="B232" s="21" t="s">
        <v>243</v>
      </c>
      <c r="C232" s="41">
        <v>-25421</v>
      </c>
      <c r="D232" s="45">
        <v>-25421</v>
      </c>
      <c r="E232" s="31">
        <f t="shared" si="3"/>
        <v>-50842</v>
      </c>
    </row>
    <row r="233" spans="1:5" x14ac:dyDescent="0.25">
      <c r="A233" s="20">
        <v>230</v>
      </c>
      <c r="B233" s="21" t="s">
        <v>244</v>
      </c>
      <c r="C233" s="41">
        <v>-4387</v>
      </c>
      <c r="D233" s="45">
        <v>-4387</v>
      </c>
      <c r="E233" s="31">
        <f t="shared" si="3"/>
        <v>-8774</v>
      </c>
    </row>
    <row r="234" spans="1:5" x14ac:dyDescent="0.25">
      <c r="A234" s="20">
        <v>231</v>
      </c>
      <c r="B234" s="21" t="s">
        <v>245</v>
      </c>
      <c r="C234" s="41">
        <v>-10949</v>
      </c>
      <c r="D234" s="45">
        <v>-10949</v>
      </c>
      <c r="E234" s="31">
        <f t="shared" si="3"/>
        <v>-21898</v>
      </c>
    </row>
    <row r="235" spans="1:5" x14ac:dyDescent="0.25">
      <c r="A235" s="20">
        <v>232</v>
      </c>
      <c r="B235" s="21" t="s">
        <v>246</v>
      </c>
      <c r="C235" s="41">
        <v>-62627</v>
      </c>
      <c r="D235" s="45">
        <v>-62627</v>
      </c>
      <c r="E235" s="31">
        <f t="shared" si="3"/>
        <v>-125254</v>
      </c>
    </row>
    <row r="236" spans="1:5" x14ac:dyDescent="0.25">
      <c r="A236" s="20">
        <v>233</v>
      </c>
      <c r="B236" s="21" t="s">
        <v>247</v>
      </c>
      <c r="C236" s="41">
        <v>-11714</v>
      </c>
      <c r="D236" s="45">
        <v>-11714</v>
      </c>
      <c r="E236" s="31">
        <f t="shared" si="3"/>
        <v>-23428</v>
      </c>
    </row>
    <row r="237" spans="1:5" x14ac:dyDescent="0.25">
      <c r="A237" s="20">
        <v>234</v>
      </c>
      <c r="B237" s="21" t="s">
        <v>248</v>
      </c>
      <c r="C237" s="41">
        <v>-18742</v>
      </c>
      <c r="D237" s="45">
        <v>-18742</v>
      </c>
      <c r="E237" s="31">
        <f t="shared" si="3"/>
        <v>-37484</v>
      </c>
    </row>
    <row r="238" spans="1:5" x14ac:dyDescent="0.25">
      <c r="A238" s="20">
        <v>235</v>
      </c>
      <c r="B238" s="21" t="s">
        <v>249</v>
      </c>
      <c r="C238" s="41">
        <v>-10492</v>
      </c>
      <c r="D238" s="45">
        <v>-10492</v>
      </c>
      <c r="E238" s="31">
        <f t="shared" si="3"/>
        <v>-20984</v>
      </c>
    </row>
    <row r="239" spans="1:5" x14ac:dyDescent="0.25">
      <c r="A239" s="20">
        <v>236</v>
      </c>
      <c r="B239" s="21" t="s">
        <v>250</v>
      </c>
      <c r="C239" s="41">
        <v>-4142</v>
      </c>
      <c r="D239" s="45">
        <v>-4142</v>
      </c>
      <c r="E239" s="31">
        <f t="shared" si="3"/>
        <v>-8284</v>
      </c>
    </row>
    <row r="240" spans="1:5" x14ac:dyDescent="0.25">
      <c r="A240" s="20">
        <v>237</v>
      </c>
      <c r="B240" s="21" t="s">
        <v>251</v>
      </c>
      <c r="C240" s="41">
        <v>-7493</v>
      </c>
      <c r="D240" s="45">
        <v>-7493</v>
      </c>
      <c r="E240" s="31">
        <f t="shared" si="3"/>
        <v>-14986</v>
      </c>
    </row>
    <row r="241" spans="1:5" x14ac:dyDescent="0.25">
      <c r="A241" s="20">
        <v>238</v>
      </c>
      <c r="B241" s="21" t="s">
        <v>252</v>
      </c>
      <c r="C241" s="41">
        <v>-2495</v>
      </c>
      <c r="D241" s="45">
        <v>-2495</v>
      </c>
      <c r="E241" s="31">
        <f t="shared" si="3"/>
        <v>-4990</v>
      </c>
    </row>
    <row r="242" spans="1:5" x14ac:dyDescent="0.25">
      <c r="A242" s="20">
        <v>239</v>
      </c>
      <c r="B242" s="21" t="s">
        <v>253</v>
      </c>
      <c r="C242" s="41">
        <v>-4840</v>
      </c>
      <c r="D242" s="45">
        <v>-4840</v>
      </c>
      <c r="E242" s="31">
        <f t="shared" si="3"/>
        <v>-9680</v>
      </c>
    </row>
    <row r="243" spans="1:5" x14ac:dyDescent="0.25">
      <c r="A243" s="20">
        <v>240</v>
      </c>
      <c r="B243" s="21" t="s">
        <v>254</v>
      </c>
      <c r="C243" s="41">
        <v>-5941</v>
      </c>
      <c r="D243" s="45">
        <v>-5941</v>
      </c>
      <c r="E243" s="31">
        <f t="shared" si="3"/>
        <v>-11882</v>
      </c>
    </row>
    <row r="244" spans="1:5" x14ac:dyDescent="0.25">
      <c r="A244" s="20">
        <v>241</v>
      </c>
      <c r="B244" s="21" t="s">
        <v>255</v>
      </c>
      <c r="C244" s="41">
        <v>-3915</v>
      </c>
      <c r="D244" s="45">
        <v>-3915</v>
      </c>
      <c r="E244" s="31">
        <f t="shared" si="3"/>
        <v>-7830</v>
      </c>
    </row>
    <row r="245" spans="1:5" x14ac:dyDescent="0.25">
      <c r="A245" s="20">
        <v>242</v>
      </c>
      <c r="B245" s="21" t="s">
        <v>256</v>
      </c>
      <c r="C245" s="41">
        <v>-31877</v>
      </c>
      <c r="D245" s="45">
        <v>-31877</v>
      </c>
      <c r="E245" s="31">
        <f t="shared" si="3"/>
        <v>-63754</v>
      </c>
    </row>
    <row r="246" spans="1:5" x14ac:dyDescent="0.25">
      <c r="A246" s="20">
        <v>243</v>
      </c>
      <c r="B246" s="21" t="s">
        <v>257</v>
      </c>
      <c r="C246" s="41">
        <v>-11127</v>
      </c>
      <c r="D246" s="45">
        <v>-11127</v>
      </c>
      <c r="E246" s="31">
        <f t="shared" si="3"/>
        <v>-22254</v>
      </c>
    </row>
    <row r="247" spans="1:5" x14ac:dyDescent="0.25">
      <c r="A247" s="20">
        <v>244</v>
      </c>
      <c r="B247" s="21" t="s">
        <v>258</v>
      </c>
      <c r="C247" s="41">
        <v>-9790</v>
      </c>
      <c r="D247" s="45">
        <v>-9790</v>
      </c>
      <c r="E247" s="31">
        <f t="shared" si="3"/>
        <v>-19580</v>
      </c>
    </row>
    <row r="248" spans="1:5" x14ac:dyDescent="0.25">
      <c r="A248" s="20">
        <v>245</v>
      </c>
      <c r="B248" s="21" t="s">
        <v>259</v>
      </c>
      <c r="C248" s="41">
        <v>-3403</v>
      </c>
      <c r="D248" s="45">
        <v>-3403</v>
      </c>
      <c r="E248" s="31">
        <f t="shared" si="3"/>
        <v>-6806</v>
      </c>
    </row>
    <row r="249" spans="1:5" x14ac:dyDescent="0.25">
      <c r="A249" s="20">
        <v>246</v>
      </c>
      <c r="B249" s="21" t="s">
        <v>260</v>
      </c>
      <c r="C249" s="41">
        <v>-1706</v>
      </c>
      <c r="D249" s="45">
        <v>-1706</v>
      </c>
      <c r="E249" s="31">
        <f t="shared" si="3"/>
        <v>-3412</v>
      </c>
    </row>
    <row r="250" spans="1:5" x14ac:dyDescent="0.25">
      <c r="A250" s="20">
        <v>247</v>
      </c>
      <c r="B250" s="21" t="s">
        <v>261</v>
      </c>
      <c r="C250" s="41">
        <v>-7659</v>
      </c>
      <c r="D250" s="45">
        <v>-7659</v>
      </c>
      <c r="E250" s="31">
        <f t="shared" si="3"/>
        <v>-15318</v>
      </c>
    </row>
    <row r="251" spans="1:5" x14ac:dyDescent="0.25">
      <c r="A251" s="20">
        <v>248</v>
      </c>
      <c r="B251" s="21" t="s">
        <v>262</v>
      </c>
      <c r="C251" s="41">
        <v>-46694</v>
      </c>
      <c r="D251" s="45">
        <v>-46694</v>
      </c>
      <c r="E251" s="31">
        <f t="shared" si="3"/>
        <v>-93388</v>
      </c>
    </row>
    <row r="252" spans="1:5" x14ac:dyDescent="0.25">
      <c r="A252" s="20">
        <v>249</v>
      </c>
      <c r="B252" s="21" t="s">
        <v>263</v>
      </c>
      <c r="C252" s="41">
        <v>-9350</v>
      </c>
      <c r="D252" s="45">
        <v>-9350</v>
      </c>
      <c r="E252" s="31">
        <f t="shared" si="3"/>
        <v>-18700</v>
      </c>
    </row>
    <row r="253" spans="1:5" x14ac:dyDescent="0.25">
      <c r="A253" s="20">
        <v>250</v>
      </c>
      <c r="B253" s="21" t="s">
        <v>264</v>
      </c>
      <c r="C253" s="41">
        <v>-4545</v>
      </c>
      <c r="D253" s="45">
        <v>-4545</v>
      </c>
      <c r="E253" s="31">
        <f t="shared" si="3"/>
        <v>-9090</v>
      </c>
    </row>
    <row r="254" spans="1:5" x14ac:dyDescent="0.25">
      <c r="A254" s="20">
        <v>251</v>
      </c>
      <c r="B254" s="21" t="s">
        <v>265</v>
      </c>
      <c r="C254" s="41">
        <v>-3011</v>
      </c>
      <c r="D254" s="45">
        <v>-3011</v>
      </c>
      <c r="E254" s="31">
        <f t="shared" si="3"/>
        <v>-6022</v>
      </c>
    </row>
    <row r="255" spans="1:5" x14ac:dyDescent="0.25">
      <c r="A255" s="20">
        <v>252</v>
      </c>
      <c r="B255" s="21" t="s">
        <v>266</v>
      </c>
      <c r="C255" s="41">
        <v>-5349</v>
      </c>
      <c r="D255" s="45">
        <v>-5349</v>
      </c>
      <c r="E255" s="31">
        <f t="shared" si="3"/>
        <v>-10698</v>
      </c>
    </row>
    <row r="256" spans="1:5" x14ac:dyDescent="0.25">
      <c r="A256" s="20">
        <v>253</v>
      </c>
      <c r="B256" s="21" t="s">
        <v>267</v>
      </c>
      <c r="C256" s="41">
        <v>-5557</v>
      </c>
      <c r="D256" s="45">
        <v>-5557</v>
      </c>
      <c r="E256" s="31">
        <f t="shared" si="3"/>
        <v>-11114</v>
      </c>
    </row>
    <row r="257" spans="1:5" x14ac:dyDescent="0.25">
      <c r="A257" s="20">
        <v>254</v>
      </c>
      <c r="B257" s="21" t="s">
        <v>268</v>
      </c>
      <c r="C257" s="41">
        <v>-9104</v>
      </c>
      <c r="D257" s="45">
        <v>-9104</v>
      </c>
      <c r="E257" s="31">
        <f t="shared" si="3"/>
        <v>-18208</v>
      </c>
    </row>
    <row r="258" spans="1:5" x14ac:dyDescent="0.25">
      <c r="A258" s="20">
        <v>255</v>
      </c>
      <c r="B258" s="21" t="s">
        <v>269</v>
      </c>
      <c r="C258" s="41">
        <v>-5288</v>
      </c>
      <c r="D258" s="45">
        <v>-5288</v>
      </c>
      <c r="E258" s="31">
        <f t="shared" si="3"/>
        <v>-10576</v>
      </c>
    </row>
    <row r="259" spans="1:5" x14ac:dyDescent="0.25">
      <c r="A259" s="20">
        <v>256</v>
      </c>
      <c r="B259" s="21" t="s">
        <v>270</v>
      </c>
      <c r="C259" s="41">
        <v>-1246</v>
      </c>
      <c r="D259" s="45">
        <v>-1246</v>
      </c>
      <c r="E259" s="31">
        <f t="shared" si="3"/>
        <v>-2492</v>
      </c>
    </row>
    <row r="260" spans="1:5" x14ac:dyDescent="0.25">
      <c r="A260" s="20">
        <v>257</v>
      </c>
      <c r="B260" s="21" t="s">
        <v>271</v>
      </c>
      <c r="C260" s="41">
        <v>-2863</v>
      </c>
      <c r="D260" s="45">
        <v>-2863</v>
      </c>
      <c r="E260" s="31">
        <f t="shared" si="3"/>
        <v>-5726</v>
      </c>
    </row>
    <row r="261" spans="1:5" x14ac:dyDescent="0.25">
      <c r="A261" s="20">
        <v>258</v>
      </c>
      <c r="B261" s="21" t="s">
        <v>272</v>
      </c>
      <c r="C261" s="41">
        <v>-7517</v>
      </c>
      <c r="D261" s="45">
        <v>-7517</v>
      </c>
      <c r="E261" s="31">
        <f t="shared" ref="E261:E324" si="4">SUM(C261:D261)</f>
        <v>-15034</v>
      </c>
    </row>
    <row r="262" spans="1:5" x14ac:dyDescent="0.25">
      <c r="A262" s="20">
        <v>259</v>
      </c>
      <c r="B262" s="21" t="s">
        <v>273</v>
      </c>
      <c r="C262" s="41">
        <v>-6840</v>
      </c>
      <c r="D262" s="45">
        <v>-6840</v>
      </c>
      <c r="E262" s="31">
        <f t="shared" si="4"/>
        <v>-13680</v>
      </c>
    </row>
    <row r="263" spans="1:5" x14ac:dyDescent="0.25">
      <c r="A263" s="20">
        <v>260</v>
      </c>
      <c r="B263" s="21" t="s">
        <v>274</v>
      </c>
      <c r="C263" s="41">
        <v>-6263</v>
      </c>
      <c r="D263" s="45">
        <v>-6263</v>
      </c>
      <c r="E263" s="31">
        <f t="shared" si="4"/>
        <v>-12526</v>
      </c>
    </row>
    <row r="264" spans="1:5" x14ac:dyDescent="0.25">
      <c r="A264" s="20">
        <v>261</v>
      </c>
      <c r="B264" s="21" t="s">
        <v>275</v>
      </c>
      <c r="C264" s="41">
        <v>-21172</v>
      </c>
      <c r="D264" s="45">
        <v>-21172</v>
      </c>
      <c r="E264" s="31">
        <f t="shared" si="4"/>
        <v>-42344</v>
      </c>
    </row>
    <row r="265" spans="1:5" x14ac:dyDescent="0.25">
      <c r="A265" s="20">
        <v>262</v>
      </c>
      <c r="B265" s="21" t="s">
        <v>276</v>
      </c>
      <c r="C265" s="41">
        <v>-4485</v>
      </c>
      <c r="D265" s="45">
        <v>-4485</v>
      </c>
      <c r="E265" s="31">
        <f t="shared" si="4"/>
        <v>-8970</v>
      </c>
    </row>
    <row r="266" spans="1:5" x14ac:dyDescent="0.25">
      <c r="A266" s="20">
        <v>263</v>
      </c>
      <c r="B266" s="21" t="s">
        <v>277</v>
      </c>
      <c r="C266" s="41">
        <v>-9458</v>
      </c>
      <c r="D266" s="45">
        <v>-9458</v>
      </c>
      <c r="E266" s="31">
        <f t="shared" si="4"/>
        <v>-18916</v>
      </c>
    </row>
    <row r="267" spans="1:5" x14ac:dyDescent="0.25">
      <c r="A267" s="20">
        <v>264</v>
      </c>
      <c r="B267" s="21" t="s">
        <v>278</v>
      </c>
      <c r="C267" s="41">
        <v>-5836</v>
      </c>
      <c r="D267" s="45">
        <v>-5836</v>
      </c>
      <c r="E267" s="31">
        <f t="shared" si="4"/>
        <v>-11672</v>
      </c>
    </row>
    <row r="268" spans="1:5" x14ac:dyDescent="0.25">
      <c r="A268" s="20">
        <v>265</v>
      </c>
      <c r="B268" s="21" t="s">
        <v>279</v>
      </c>
      <c r="C268" s="41">
        <v>-22457</v>
      </c>
      <c r="D268" s="45">
        <v>-22457</v>
      </c>
      <c r="E268" s="31">
        <f t="shared" si="4"/>
        <v>-44914</v>
      </c>
    </row>
    <row r="269" spans="1:5" x14ac:dyDescent="0.25">
      <c r="A269" s="20">
        <v>266</v>
      </c>
      <c r="B269" s="21" t="s">
        <v>280</v>
      </c>
      <c r="C269" s="41">
        <v>-24803</v>
      </c>
      <c r="D269" s="45">
        <v>-24803</v>
      </c>
      <c r="E269" s="31">
        <f t="shared" si="4"/>
        <v>-49606</v>
      </c>
    </row>
    <row r="270" spans="1:5" x14ac:dyDescent="0.25">
      <c r="A270" s="20">
        <v>267</v>
      </c>
      <c r="B270" s="21" t="s">
        <v>281</v>
      </c>
      <c r="C270" s="41">
        <v>-730</v>
      </c>
      <c r="D270" s="45">
        <v>-730</v>
      </c>
      <c r="E270" s="31">
        <f t="shared" si="4"/>
        <v>-1460</v>
      </c>
    </row>
    <row r="271" spans="1:5" x14ac:dyDescent="0.25">
      <c r="A271" s="20">
        <v>268</v>
      </c>
      <c r="B271" s="21" t="s">
        <v>282</v>
      </c>
      <c r="C271" s="41">
        <v>-4182</v>
      </c>
      <c r="D271" s="45">
        <v>-4182</v>
      </c>
      <c r="E271" s="31">
        <f t="shared" si="4"/>
        <v>-8364</v>
      </c>
    </row>
    <row r="272" spans="1:5" x14ac:dyDescent="0.25">
      <c r="A272" s="20">
        <v>269</v>
      </c>
      <c r="B272" s="21" t="s">
        <v>283</v>
      </c>
      <c r="C272" s="41">
        <v>-10822</v>
      </c>
      <c r="D272" s="45">
        <v>-10822</v>
      </c>
      <c r="E272" s="31">
        <f t="shared" si="4"/>
        <v>-21644</v>
      </c>
    </row>
    <row r="273" spans="1:5" x14ac:dyDescent="0.25">
      <c r="A273" s="20">
        <v>270</v>
      </c>
      <c r="B273" s="21" t="s">
        <v>284</v>
      </c>
      <c r="C273" s="41">
        <v>-8902</v>
      </c>
      <c r="D273" s="45">
        <v>-8902</v>
      </c>
      <c r="E273" s="31">
        <f t="shared" si="4"/>
        <v>-17804</v>
      </c>
    </row>
    <row r="274" spans="1:5" x14ac:dyDescent="0.25">
      <c r="A274" s="20">
        <v>271</v>
      </c>
      <c r="B274" s="21" t="s">
        <v>285</v>
      </c>
      <c r="C274" s="41">
        <v>-6911</v>
      </c>
      <c r="D274" s="45">
        <v>-6911</v>
      </c>
      <c r="E274" s="31">
        <f t="shared" si="4"/>
        <v>-13822</v>
      </c>
    </row>
    <row r="275" spans="1:5" x14ac:dyDescent="0.25">
      <c r="A275" s="20">
        <v>272</v>
      </c>
      <c r="B275" s="21" t="s">
        <v>286</v>
      </c>
      <c r="C275" s="41">
        <v>-22794</v>
      </c>
      <c r="D275" s="45">
        <v>-22794</v>
      </c>
      <c r="E275" s="31">
        <f t="shared" si="4"/>
        <v>-45588</v>
      </c>
    </row>
    <row r="276" spans="1:5" x14ac:dyDescent="0.25">
      <c r="A276" s="20">
        <v>273</v>
      </c>
      <c r="B276" s="21" t="s">
        <v>287</v>
      </c>
      <c r="C276" s="41">
        <v>-9510</v>
      </c>
      <c r="D276" s="45">
        <v>-9510</v>
      </c>
      <c r="E276" s="31">
        <f t="shared" si="4"/>
        <v>-19020</v>
      </c>
    </row>
    <row r="277" spans="1:5" x14ac:dyDescent="0.25">
      <c r="A277" s="20">
        <v>274</v>
      </c>
      <c r="B277" s="21" t="s">
        <v>288</v>
      </c>
      <c r="C277" s="41">
        <v>-3286</v>
      </c>
      <c r="D277" s="45">
        <v>-3286</v>
      </c>
      <c r="E277" s="31">
        <f t="shared" si="4"/>
        <v>-6572</v>
      </c>
    </row>
    <row r="278" spans="1:5" x14ac:dyDescent="0.25">
      <c r="A278" s="20">
        <v>275</v>
      </c>
      <c r="B278" s="21" t="s">
        <v>289</v>
      </c>
      <c r="C278" s="41">
        <v>-21219</v>
      </c>
      <c r="D278" s="45">
        <v>-21219</v>
      </c>
      <c r="E278" s="31">
        <f t="shared" si="4"/>
        <v>-42438</v>
      </c>
    </row>
    <row r="279" spans="1:5" x14ac:dyDescent="0.25">
      <c r="A279" s="20">
        <v>276</v>
      </c>
      <c r="B279" s="21" t="s">
        <v>290</v>
      </c>
      <c r="C279" s="41">
        <v>-2605</v>
      </c>
      <c r="D279" s="45">
        <v>-2605</v>
      </c>
      <c r="E279" s="31">
        <f t="shared" si="4"/>
        <v>-5210</v>
      </c>
    </row>
    <row r="280" spans="1:5" x14ac:dyDescent="0.25">
      <c r="A280" s="20">
        <v>277</v>
      </c>
      <c r="B280" s="21" t="s">
        <v>291</v>
      </c>
      <c r="C280" s="41">
        <v>-38561</v>
      </c>
      <c r="D280" s="45">
        <v>-38561</v>
      </c>
      <c r="E280" s="31">
        <f t="shared" si="4"/>
        <v>-77122</v>
      </c>
    </row>
    <row r="281" spans="1:5" x14ac:dyDescent="0.25">
      <c r="A281" s="20">
        <v>278</v>
      </c>
      <c r="B281" s="21" t="s">
        <v>292</v>
      </c>
      <c r="C281" s="41">
        <v>-120681</v>
      </c>
      <c r="D281" s="45">
        <v>-120681</v>
      </c>
      <c r="E281" s="31">
        <f t="shared" si="4"/>
        <v>-241362</v>
      </c>
    </row>
    <row r="282" spans="1:5" x14ac:dyDescent="0.25">
      <c r="A282" s="20">
        <v>279</v>
      </c>
      <c r="B282" s="21" t="s">
        <v>293</v>
      </c>
      <c r="C282" s="41">
        <v>-7229</v>
      </c>
      <c r="D282" s="45">
        <v>-7229</v>
      </c>
      <c r="E282" s="31">
        <f t="shared" si="4"/>
        <v>-14458</v>
      </c>
    </row>
    <row r="283" spans="1:5" x14ac:dyDescent="0.25">
      <c r="A283" s="20">
        <v>280</v>
      </c>
      <c r="B283" s="21" t="s">
        <v>294</v>
      </c>
      <c r="C283" s="41">
        <v>-8422</v>
      </c>
      <c r="D283" s="45">
        <v>-8422</v>
      </c>
      <c r="E283" s="31">
        <f t="shared" si="4"/>
        <v>-16844</v>
      </c>
    </row>
    <row r="284" spans="1:5" x14ac:dyDescent="0.25">
      <c r="A284" s="20">
        <v>281</v>
      </c>
      <c r="B284" s="21" t="s">
        <v>295</v>
      </c>
      <c r="C284" s="41">
        <v>-1613</v>
      </c>
      <c r="D284" s="45">
        <v>-1613</v>
      </c>
      <c r="E284" s="31">
        <f t="shared" si="4"/>
        <v>-3226</v>
      </c>
    </row>
    <row r="285" spans="1:5" x14ac:dyDescent="0.25">
      <c r="A285" s="20">
        <v>282</v>
      </c>
      <c r="B285" s="21" t="s">
        <v>296</v>
      </c>
      <c r="C285" s="41">
        <v>-1972</v>
      </c>
      <c r="D285" s="45">
        <v>-1972</v>
      </c>
      <c r="E285" s="31">
        <f t="shared" si="4"/>
        <v>-3944</v>
      </c>
    </row>
    <row r="286" spans="1:5" x14ac:dyDescent="0.25">
      <c r="A286" s="20">
        <v>283</v>
      </c>
      <c r="B286" s="21" t="s">
        <v>297</v>
      </c>
      <c r="C286" s="41">
        <v>-6905</v>
      </c>
      <c r="D286" s="45">
        <v>-6905</v>
      </c>
      <c r="E286" s="31">
        <f t="shared" si="4"/>
        <v>-13810</v>
      </c>
    </row>
    <row r="287" spans="1:5" x14ac:dyDescent="0.25">
      <c r="A287" s="20">
        <v>284</v>
      </c>
      <c r="B287" s="21" t="s">
        <v>298</v>
      </c>
      <c r="C287" s="41">
        <v>-10664</v>
      </c>
      <c r="D287" s="45">
        <v>-10664</v>
      </c>
      <c r="E287" s="31">
        <f t="shared" si="4"/>
        <v>-21328</v>
      </c>
    </row>
    <row r="288" spans="1:5" x14ac:dyDescent="0.25">
      <c r="A288" s="20">
        <v>285</v>
      </c>
      <c r="B288" s="21" t="s">
        <v>299</v>
      </c>
      <c r="C288" s="41">
        <v>-10665</v>
      </c>
      <c r="D288" s="45">
        <v>-10665</v>
      </c>
      <c r="E288" s="31">
        <f t="shared" si="4"/>
        <v>-21330</v>
      </c>
    </row>
    <row r="289" spans="1:5" x14ac:dyDescent="0.25">
      <c r="A289" s="20">
        <v>286</v>
      </c>
      <c r="B289" s="21" t="s">
        <v>300</v>
      </c>
      <c r="C289" s="41">
        <v>-16669</v>
      </c>
      <c r="D289" s="45">
        <v>-16669</v>
      </c>
      <c r="E289" s="31">
        <f t="shared" si="4"/>
        <v>-33338</v>
      </c>
    </row>
    <row r="290" spans="1:5" x14ac:dyDescent="0.25">
      <c r="A290" s="20">
        <v>287</v>
      </c>
      <c r="B290" s="21" t="s">
        <v>301</v>
      </c>
      <c r="C290" s="41">
        <v>-3756</v>
      </c>
      <c r="D290" s="45">
        <v>-3756</v>
      </c>
      <c r="E290" s="31">
        <f t="shared" si="4"/>
        <v>-7512</v>
      </c>
    </row>
    <row r="291" spans="1:5" x14ac:dyDescent="0.25">
      <c r="A291" s="20">
        <v>288</v>
      </c>
      <c r="B291" s="21" t="s">
        <v>302</v>
      </c>
      <c r="C291" s="41">
        <v>-2649</v>
      </c>
      <c r="D291" s="45">
        <v>-2649</v>
      </c>
      <c r="E291" s="31">
        <f t="shared" si="4"/>
        <v>-5298</v>
      </c>
    </row>
    <row r="292" spans="1:5" x14ac:dyDescent="0.25">
      <c r="A292" s="20">
        <v>289</v>
      </c>
      <c r="B292" s="21" t="s">
        <v>303</v>
      </c>
      <c r="C292" s="41">
        <v>-2966</v>
      </c>
      <c r="D292" s="45">
        <v>-2966</v>
      </c>
      <c r="E292" s="31">
        <f t="shared" si="4"/>
        <v>-5932</v>
      </c>
    </row>
    <row r="293" spans="1:5" x14ac:dyDescent="0.25">
      <c r="A293" s="20">
        <v>290</v>
      </c>
      <c r="B293" s="21" t="s">
        <v>304</v>
      </c>
      <c r="C293" s="41">
        <v>-3004</v>
      </c>
      <c r="D293" s="45">
        <v>-3004</v>
      </c>
      <c r="E293" s="31">
        <f t="shared" si="4"/>
        <v>-6008</v>
      </c>
    </row>
    <row r="294" spans="1:5" x14ac:dyDescent="0.25">
      <c r="A294" s="20">
        <v>291</v>
      </c>
      <c r="B294" s="21" t="s">
        <v>305</v>
      </c>
      <c r="C294" s="41">
        <v>-11052</v>
      </c>
      <c r="D294" s="45">
        <v>-11052</v>
      </c>
      <c r="E294" s="31">
        <f t="shared" si="4"/>
        <v>-22104</v>
      </c>
    </row>
    <row r="295" spans="1:5" x14ac:dyDescent="0.25">
      <c r="A295" s="20">
        <v>292</v>
      </c>
      <c r="B295" s="21" t="s">
        <v>306</v>
      </c>
      <c r="C295" s="41">
        <v>-4367</v>
      </c>
      <c r="D295" s="45">
        <v>-4367</v>
      </c>
      <c r="E295" s="31">
        <f t="shared" si="4"/>
        <v>-8734</v>
      </c>
    </row>
    <row r="296" spans="1:5" x14ac:dyDescent="0.25">
      <c r="A296" s="20">
        <v>293</v>
      </c>
      <c r="B296" s="21" t="s">
        <v>307</v>
      </c>
      <c r="C296" s="41">
        <v>-99331</v>
      </c>
      <c r="D296" s="45">
        <v>-99331</v>
      </c>
      <c r="E296" s="31">
        <f t="shared" si="4"/>
        <v>-198662</v>
      </c>
    </row>
    <row r="297" spans="1:5" x14ac:dyDescent="0.25">
      <c r="A297" s="20">
        <v>294</v>
      </c>
      <c r="B297" s="21" t="s">
        <v>308</v>
      </c>
      <c r="C297" s="41">
        <v>-28229</v>
      </c>
      <c r="D297" s="45">
        <v>-28229</v>
      </c>
      <c r="E297" s="31">
        <f t="shared" si="4"/>
        <v>-56458</v>
      </c>
    </row>
    <row r="298" spans="1:5" x14ac:dyDescent="0.25">
      <c r="A298" s="20">
        <v>295</v>
      </c>
      <c r="B298" s="21" t="s">
        <v>309</v>
      </c>
      <c r="C298" s="41">
        <v>-36547</v>
      </c>
      <c r="D298" s="45">
        <v>-36547</v>
      </c>
      <c r="E298" s="31">
        <f t="shared" si="4"/>
        <v>-73094</v>
      </c>
    </row>
    <row r="299" spans="1:5" x14ac:dyDescent="0.25">
      <c r="A299" s="20">
        <v>296</v>
      </c>
      <c r="B299" s="21" t="s">
        <v>310</v>
      </c>
      <c r="C299" s="41">
        <v>-2915</v>
      </c>
      <c r="D299" s="45">
        <v>-2915</v>
      </c>
      <c r="E299" s="31">
        <f t="shared" si="4"/>
        <v>-5830</v>
      </c>
    </row>
    <row r="300" spans="1:5" x14ac:dyDescent="0.25">
      <c r="A300" s="20">
        <v>297</v>
      </c>
      <c r="B300" s="21" t="s">
        <v>311</v>
      </c>
      <c r="C300" s="41">
        <v>-7327</v>
      </c>
      <c r="D300" s="45">
        <v>-7327</v>
      </c>
      <c r="E300" s="31">
        <f t="shared" si="4"/>
        <v>-14654</v>
      </c>
    </row>
    <row r="301" spans="1:5" x14ac:dyDescent="0.25">
      <c r="A301" s="20">
        <v>298</v>
      </c>
      <c r="B301" s="21" t="s">
        <v>312</v>
      </c>
      <c r="C301" s="41">
        <v>-55826</v>
      </c>
      <c r="D301" s="45">
        <v>-55826</v>
      </c>
      <c r="E301" s="31">
        <f t="shared" si="4"/>
        <v>-111652</v>
      </c>
    </row>
    <row r="302" spans="1:5" x14ac:dyDescent="0.25">
      <c r="A302" s="20">
        <v>299</v>
      </c>
      <c r="B302" s="21" t="s">
        <v>313</v>
      </c>
      <c r="C302" s="41">
        <v>-2761</v>
      </c>
      <c r="D302" s="45">
        <v>-2761</v>
      </c>
      <c r="E302" s="31">
        <f t="shared" si="4"/>
        <v>-5522</v>
      </c>
    </row>
    <row r="303" spans="1:5" x14ac:dyDescent="0.25">
      <c r="A303" s="20">
        <v>300</v>
      </c>
      <c r="B303" s="21" t="s">
        <v>314</v>
      </c>
      <c r="C303" s="41">
        <v>-17627</v>
      </c>
      <c r="D303" s="45">
        <v>-17627</v>
      </c>
      <c r="E303" s="31">
        <f t="shared" si="4"/>
        <v>-35254</v>
      </c>
    </row>
    <row r="304" spans="1:5" x14ac:dyDescent="0.25">
      <c r="A304" s="20">
        <v>301</v>
      </c>
      <c r="B304" s="21" t="s">
        <v>315</v>
      </c>
      <c r="C304" s="41">
        <v>-11390</v>
      </c>
      <c r="D304" s="45">
        <v>-11390</v>
      </c>
      <c r="E304" s="31">
        <f t="shared" si="4"/>
        <v>-22780</v>
      </c>
    </row>
    <row r="305" spans="1:5" x14ac:dyDescent="0.25">
      <c r="A305" s="20">
        <v>302</v>
      </c>
      <c r="B305" s="21" t="s">
        <v>316</v>
      </c>
      <c r="C305" s="41">
        <v>-11948</v>
      </c>
      <c r="D305" s="45">
        <v>-11948</v>
      </c>
      <c r="E305" s="31">
        <f t="shared" si="4"/>
        <v>-23896</v>
      </c>
    </row>
    <row r="306" spans="1:5" x14ac:dyDescent="0.25">
      <c r="A306" s="20">
        <v>303</v>
      </c>
      <c r="B306" s="21" t="s">
        <v>317</v>
      </c>
      <c r="C306" s="41">
        <v>-2885</v>
      </c>
      <c r="D306" s="45">
        <v>-2885</v>
      </c>
      <c r="E306" s="31">
        <f t="shared" si="4"/>
        <v>-5770</v>
      </c>
    </row>
    <row r="307" spans="1:5" x14ac:dyDescent="0.25">
      <c r="A307" s="20">
        <v>304</v>
      </c>
      <c r="B307" s="21" t="s">
        <v>318</v>
      </c>
      <c r="C307" s="41">
        <v>-3097</v>
      </c>
      <c r="D307" s="45">
        <v>-3097</v>
      </c>
      <c r="E307" s="31">
        <f t="shared" si="4"/>
        <v>-6194</v>
      </c>
    </row>
    <row r="308" spans="1:5" x14ac:dyDescent="0.25">
      <c r="A308" s="20">
        <v>305</v>
      </c>
      <c r="B308" s="21" t="s">
        <v>319</v>
      </c>
      <c r="C308" s="41">
        <v>-15076</v>
      </c>
      <c r="D308" s="45">
        <v>-15076</v>
      </c>
      <c r="E308" s="31">
        <f t="shared" si="4"/>
        <v>-30152</v>
      </c>
    </row>
    <row r="309" spans="1:5" x14ac:dyDescent="0.25">
      <c r="A309" s="20">
        <v>306</v>
      </c>
      <c r="B309" s="21" t="s">
        <v>320</v>
      </c>
      <c r="C309" s="41">
        <v>-9204</v>
      </c>
      <c r="D309" s="45">
        <v>-9204</v>
      </c>
      <c r="E309" s="31">
        <f t="shared" si="4"/>
        <v>-18408</v>
      </c>
    </row>
    <row r="310" spans="1:5" x14ac:dyDescent="0.25">
      <c r="A310" s="20">
        <v>307</v>
      </c>
      <c r="B310" s="21" t="s">
        <v>321</v>
      </c>
      <c r="C310" s="41">
        <v>-26442</v>
      </c>
      <c r="D310" s="45">
        <v>-26442</v>
      </c>
      <c r="E310" s="31">
        <f t="shared" si="4"/>
        <v>-52884</v>
      </c>
    </row>
    <row r="311" spans="1:5" x14ac:dyDescent="0.25">
      <c r="A311" s="20">
        <v>308</v>
      </c>
      <c r="B311" s="21" t="s">
        <v>322</v>
      </c>
      <c r="C311" s="41">
        <v>-10775</v>
      </c>
      <c r="D311" s="45">
        <v>-10775</v>
      </c>
      <c r="E311" s="31">
        <f t="shared" si="4"/>
        <v>-21550</v>
      </c>
    </row>
    <row r="312" spans="1:5" x14ac:dyDescent="0.25">
      <c r="A312" s="20">
        <v>309</v>
      </c>
      <c r="B312" s="21" t="s">
        <v>323</v>
      </c>
      <c r="C312" s="41">
        <v>-33680</v>
      </c>
      <c r="D312" s="45">
        <v>-33680</v>
      </c>
      <c r="E312" s="31">
        <f t="shared" si="4"/>
        <v>-67360</v>
      </c>
    </row>
    <row r="313" spans="1:5" x14ac:dyDescent="0.25">
      <c r="A313" s="20">
        <v>310</v>
      </c>
      <c r="B313" s="21" t="s">
        <v>324</v>
      </c>
      <c r="C313" s="41">
        <v>-26255</v>
      </c>
      <c r="D313" s="45">
        <v>-26255</v>
      </c>
      <c r="E313" s="31">
        <f t="shared" si="4"/>
        <v>-52510</v>
      </c>
    </row>
    <row r="314" spans="1:5" x14ac:dyDescent="0.25">
      <c r="A314" s="20">
        <v>311</v>
      </c>
      <c r="B314" s="21" t="s">
        <v>325</v>
      </c>
      <c r="C314" s="41">
        <v>-2827</v>
      </c>
      <c r="D314" s="45">
        <v>-2827</v>
      </c>
      <c r="E314" s="31">
        <f t="shared" si="4"/>
        <v>-5654</v>
      </c>
    </row>
    <row r="315" spans="1:5" x14ac:dyDescent="0.25">
      <c r="A315" s="20">
        <v>312</v>
      </c>
      <c r="B315" s="21" t="s">
        <v>326</v>
      </c>
      <c r="C315" s="41">
        <v>-33699</v>
      </c>
      <c r="D315" s="45">
        <v>-33699</v>
      </c>
      <c r="E315" s="31">
        <f t="shared" si="4"/>
        <v>-67398</v>
      </c>
    </row>
    <row r="316" spans="1:5" x14ac:dyDescent="0.25">
      <c r="A316" s="20">
        <v>313</v>
      </c>
      <c r="B316" s="21" t="s">
        <v>327</v>
      </c>
      <c r="C316" s="41">
        <v>-2091</v>
      </c>
      <c r="D316" s="45">
        <v>-2091</v>
      </c>
      <c r="E316" s="31">
        <f t="shared" si="4"/>
        <v>-4182</v>
      </c>
    </row>
    <row r="317" spans="1:5" x14ac:dyDescent="0.25">
      <c r="A317" s="20">
        <v>314</v>
      </c>
      <c r="B317" s="21" t="s">
        <v>328</v>
      </c>
      <c r="C317" s="41">
        <v>-7033</v>
      </c>
      <c r="D317" s="45">
        <v>-7033</v>
      </c>
      <c r="E317" s="31">
        <f t="shared" si="4"/>
        <v>-14066</v>
      </c>
    </row>
    <row r="318" spans="1:5" x14ac:dyDescent="0.25">
      <c r="A318" s="20">
        <v>315</v>
      </c>
      <c r="B318" s="21" t="s">
        <v>329</v>
      </c>
      <c r="C318" s="41">
        <v>-5351</v>
      </c>
      <c r="D318" s="45">
        <v>-5351</v>
      </c>
      <c r="E318" s="31">
        <f t="shared" si="4"/>
        <v>-10702</v>
      </c>
    </row>
    <row r="319" spans="1:5" x14ac:dyDescent="0.25">
      <c r="A319" s="20">
        <v>316</v>
      </c>
      <c r="B319" s="21" t="s">
        <v>330</v>
      </c>
      <c r="C319" s="41">
        <v>-2101</v>
      </c>
      <c r="D319" s="45">
        <v>-2101</v>
      </c>
      <c r="E319" s="31">
        <f t="shared" si="4"/>
        <v>-4202</v>
      </c>
    </row>
    <row r="320" spans="1:5" x14ac:dyDescent="0.25">
      <c r="A320" s="20">
        <v>317</v>
      </c>
      <c r="B320" s="21" t="s">
        <v>331</v>
      </c>
      <c r="C320" s="41">
        <v>-6022</v>
      </c>
      <c r="D320" s="45">
        <v>-6022</v>
      </c>
      <c r="E320" s="31">
        <f t="shared" si="4"/>
        <v>-12044</v>
      </c>
    </row>
    <row r="321" spans="1:5" x14ac:dyDescent="0.25">
      <c r="A321" s="20">
        <v>318</v>
      </c>
      <c r="B321" s="21" t="s">
        <v>332</v>
      </c>
      <c r="C321" s="41">
        <v>-381439</v>
      </c>
      <c r="D321" s="45">
        <v>-381439</v>
      </c>
      <c r="E321" s="31">
        <f t="shared" si="4"/>
        <v>-762878</v>
      </c>
    </row>
    <row r="322" spans="1:5" x14ac:dyDescent="0.25">
      <c r="A322" s="20">
        <v>319</v>
      </c>
      <c r="B322" s="21" t="s">
        <v>333</v>
      </c>
      <c r="C322" s="41">
        <v>-2806</v>
      </c>
      <c r="D322" s="45">
        <v>-2806</v>
      </c>
      <c r="E322" s="31">
        <f t="shared" si="4"/>
        <v>-5612</v>
      </c>
    </row>
    <row r="323" spans="1:5" x14ac:dyDescent="0.25">
      <c r="A323" s="20">
        <v>320</v>
      </c>
      <c r="B323" s="21" t="s">
        <v>334</v>
      </c>
      <c r="C323" s="41">
        <v>-1737</v>
      </c>
      <c r="D323" s="45">
        <v>-1737</v>
      </c>
      <c r="E323" s="31">
        <f t="shared" si="4"/>
        <v>-3474</v>
      </c>
    </row>
    <row r="324" spans="1:5" x14ac:dyDescent="0.25">
      <c r="A324" s="20">
        <v>321</v>
      </c>
      <c r="B324" s="21" t="s">
        <v>335</v>
      </c>
      <c r="C324" s="41">
        <v>-2549</v>
      </c>
      <c r="D324" s="45">
        <v>-2549</v>
      </c>
      <c r="E324" s="31">
        <f t="shared" si="4"/>
        <v>-5098</v>
      </c>
    </row>
    <row r="325" spans="1:5" x14ac:dyDescent="0.25">
      <c r="A325" s="20">
        <v>322</v>
      </c>
      <c r="B325" s="21" t="s">
        <v>336</v>
      </c>
      <c r="C325" s="41">
        <v>-2052</v>
      </c>
      <c r="D325" s="45">
        <v>-2052</v>
      </c>
      <c r="E325" s="31">
        <f t="shared" ref="E325:E388" si="5">SUM(C325:D325)</f>
        <v>-4104</v>
      </c>
    </row>
    <row r="326" spans="1:5" x14ac:dyDescent="0.25">
      <c r="A326" s="20">
        <v>323</v>
      </c>
      <c r="B326" s="21" t="s">
        <v>337</v>
      </c>
      <c r="C326" s="41">
        <v>-5840</v>
      </c>
      <c r="D326" s="45">
        <v>-5840</v>
      </c>
      <c r="E326" s="31">
        <f t="shared" si="5"/>
        <v>-11680</v>
      </c>
    </row>
    <row r="327" spans="1:5" x14ac:dyDescent="0.25">
      <c r="A327" s="20">
        <v>324</v>
      </c>
      <c r="B327" s="21" t="s">
        <v>338</v>
      </c>
      <c r="C327" s="41">
        <v>-203015</v>
      </c>
      <c r="D327" s="45">
        <v>-203015</v>
      </c>
      <c r="E327" s="31">
        <f t="shared" si="5"/>
        <v>-406030</v>
      </c>
    </row>
    <row r="328" spans="1:5" x14ac:dyDescent="0.25">
      <c r="A328" s="20">
        <v>325</v>
      </c>
      <c r="B328" s="21" t="s">
        <v>339</v>
      </c>
      <c r="C328" s="41">
        <v>-33087</v>
      </c>
      <c r="D328" s="45">
        <v>-33087</v>
      </c>
      <c r="E328" s="31">
        <f t="shared" si="5"/>
        <v>-66174</v>
      </c>
    </row>
    <row r="329" spans="1:5" x14ac:dyDescent="0.25">
      <c r="A329" s="20">
        <v>326</v>
      </c>
      <c r="B329" s="21" t="s">
        <v>340</v>
      </c>
      <c r="C329" s="41">
        <v>-18394</v>
      </c>
      <c r="D329" s="45">
        <v>-18394</v>
      </c>
      <c r="E329" s="31">
        <f t="shared" si="5"/>
        <v>-36788</v>
      </c>
    </row>
    <row r="330" spans="1:5" x14ac:dyDescent="0.25">
      <c r="A330" s="20">
        <v>327</v>
      </c>
      <c r="B330" s="21" t="s">
        <v>341</v>
      </c>
      <c r="C330" s="41">
        <v>-47940</v>
      </c>
      <c r="D330" s="45">
        <v>-47940</v>
      </c>
      <c r="E330" s="31">
        <f t="shared" si="5"/>
        <v>-95880</v>
      </c>
    </row>
    <row r="331" spans="1:5" x14ac:dyDescent="0.25">
      <c r="A331" s="20">
        <v>328</v>
      </c>
      <c r="B331" s="21" t="s">
        <v>342</v>
      </c>
      <c r="C331" s="41">
        <v>-3322</v>
      </c>
      <c r="D331" s="45">
        <v>-3322</v>
      </c>
      <c r="E331" s="31">
        <f t="shared" si="5"/>
        <v>-6644</v>
      </c>
    </row>
    <row r="332" spans="1:5" x14ac:dyDescent="0.25">
      <c r="A332" s="20">
        <v>329</v>
      </c>
      <c r="B332" s="21" t="s">
        <v>343</v>
      </c>
      <c r="C332" s="41">
        <v>-3388</v>
      </c>
      <c r="D332" s="45">
        <v>-3388</v>
      </c>
      <c r="E332" s="31">
        <f t="shared" si="5"/>
        <v>-6776</v>
      </c>
    </row>
    <row r="333" spans="1:5" x14ac:dyDescent="0.25">
      <c r="A333" s="20">
        <v>330</v>
      </c>
      <c r="B333" s="21" t="s">
        <v>344</v>
      </c>
      <c r="C333" s="41">
        <v>-11319</v>
      </c>
      <c r="D333" s="45">
        <v>-11319</v>
      </c>
      <c r="E333" s="31">
        <f t="shared" si="5"/>
        <v>-22638</v>
      </c>
    </row>
    <row r="334" spans="1:5" x14ac:dyDescent="0.25">
      <c r="A334" s="20">
        <v>331</v>
      </c>
      <c r="B334" s="21" t="s">
        <v>345</v>
      </c>
      <c r="C334" s="41">
        <v>-12437</v>
      </c>
      <c r="D334" s="45">
        <v>-12437</v>
      </c>
      <c r="E334" s="31">
        <f t="shared" si="5"/>
        <v>-24874</v>
      </c>
    </row>
    <row r="335" spans="1:5" x14ac:dyDescent="0.25">
      <c r="A335" s="20">
        <v>332</v>
      </c>
      <c r="B335" s="21" t="s">
        <v>346</v>
      </c>
      <c r="C335" s="41">
        <v>-3460</v>
      </c>
      <c r="D335" s="45">
        <v>-3460</v>
      </c>
      <c r="E335" s="31">
        <f t="shared" si="5"/>
        <v>-6920</v>
      </c>
    </row>
    <row r="336" spans="1:5" x14ac:dyDescent="0.25">
      <c r="A336" s="20">
        <v>333</v>
      </c>
      <c r="B336" s="21" t="s">
        <v>347</v>
      </c>
      <c r="C336" s="41">
        <v>-18160</v>
      </c>
      <c r="D336" s="45">
        <v>-18160</v>
      </c>
      <c r="E336" s="31">
        <f t="shared" si="5"/>
        <v>-36320</v>
      </c>
    </row>
    <row r="337" spans="1:5" x14ac:dyDescent="0.25">
      <c r="A337" s="20">
        <v>334</v>
      </c>
      <c r="B337" s="21" t="s">
        <v>348</v>
      </c>
      <c r="C337" s="41">
        <v>-138348</v>
      </c>
      <c r="D337" s="45">
        <v>-138348</v>
      </c>
      <c r="E337" s="31">
        <f t="shared" si="5"/>
        <v>-276696</v>
      </c>
    </row>
    <row r="338" spans="1:5" x14ac:dyDescent="0.25">
      <c r="A338" s="20">
        <v>335</v>
      </c>
      <c r="B338" s="21" t="s">
        <v>349</v>
      </c>
      <c r="C338" s="41">
        <v>-2913</v>
      </c>
      <c r="D338" s="45">
        <v>-2913</v>
      </c>
      <c r="E338" s="31">
        <f t="shared" si="5"/>
        <v>-5826</v>
      </c>
    </row>
    <row r="339" spans="1:5" x14ac:dyDescent="0.25">
      <c r="A339" s="20">
        <v>336</v>
      </c>
      <c r="B339" s="21" t="s">
        <v>350</v>
      </c>
      <c r="C339" s="41">
        <v>-12668</v>
      </c>
      <c r="D339" s="45">
        <v>-12668</v>
      </c>
      <c r="E339" s="31">
        <f t="shared" si="5"/>
        <v>-25336</v>
      </c>
    </row>
    <row r="340" spans="1:5" x14ac:dyDescent="0.25">
      <c r="A340" s="20">
        <v>337</v>
      </c>
      <c r="B340" s="21" t="s">
        <v>351</v>
      </c>
      <c r="C340" s="41">
        <v>-16992</v>
      </c>
      <c r="D340" s="45">
        <v>-16992</v>
      </c>
      <c r="E340" s="31">
        <f t="shared" si="5"/>
        <v>-33984</v>
      </c>
    </row>
    <row r="341" spans="1:5" x14ac:dyDescent="0.25">
      <c r="A341" s="20">
        <v>338</v>
      </c>
      <c r="B341" s="21" t="s">
        <v>352</v>
      </c>
      <c r="C341" s="41">
        <v>-45372</v>
      </c>
      <c r="D341" s="45">
        <v>-45372</v>
      </c>
      <c r="E341" s="31">
        <f t="shared" si="5"/>
        <v>-90744</v>
      </c>
    </row>
    <row r="342" spans="1:5" x14ac:dyDescent="0.25">
      <c r="A342" s="20">
        <v>339</v>
      </c>
      <c r="B342" s="21" t="s">
        <v>353</v>
      </c>
      <c r="C342" s="41">
        <v>-15171</v>
      </c>
      <c r="D342" s="45">
        <v>-15171</v>
      </c>
      <c r="E342" s="31">
        <f t="shared" si="5"/>
        <v>-30342</v>
      </c>
    </row>
    <row r="343" spans="1:5" x14ac:dyDescent="0.25">
      <c r="A343" s="20">
        <v>340</v>
      </c>
      <c r="B343" s="21" t="s">
        <v>354</v>
      </c>
      <c r="C343" s="41">
        <v>-4743</v>
      </c>
      <c r="D343" s="45">
        <v>-4743</v>
      </c>
      <c r="E343" s="31">
        <f t="shared" si="5"/>
        <v>-9486</v>
      </c>
    </row>
    <row r="344" spans="1:5" x14ac:dyDescent="0.25">
      <c r="A344" s="20">
        <v>341</v>
      </c>
      <c r="B344" s="21" t="s">
        <v>355</v>
      </c>
      <c r="C344" s="41">
        <v>-1457</v>
      </c>
      <c r="D344" s="45">
        <v>-1457</v>
      </c>
      <c r="E344" s="31">
        <f t="shared" si="5"/>
        <v>-2914</v>
      </c>
    </row>
    <row r="345" spans="1:5" x14ac:dyDescent="0.25">
      <c r="A345" s="20">
        <v>342</v>
      </c>
      <c r="B345" s="21" t="s">
        <v>356</v>
      </c>
      <c r="C345" s="41">
        <v>-17876</v>
      </c>
      <c r="D345" s="45">
        <v>-17876</v>
      </c>
      <c r="E345" s="31">
        <f t="shared" si="5"/>
        <v>-35752</v>
      </c>
    </row>
    <row r="346" spans="1:5" x14ac:dyDescent="0.25">
      <c r="A346" s="20">
        <v>343</v>
      </c>
      <c r="B346" s="21" t="s">
        <v>357</v>
      </c>
      <c r="C346" s="41">
        <v>-8491</v>
      </c>
      <c r="D346" s="45">
        <v>-8491</v>
      </c>
      <c r="E346" s="31">
        <f t="shared" si="5"/>
        <v>-16982</v>
      </c>
    </row>
    <row r="347" spans="1:5" x14ac:dyDescent="0.25">
      <c r="A347" s="20">
        <v>344</v>
      </c>
      <c r="B347" s="21" t="s">
        <v>358</v>
      </c>
      <c r="C347" s="41">
        <v>-8589</v>
      </c>
      <c r="D347" s="45">
        <v>-8589</v>
      </c>
      <c r="E347" s="31">
        <f t="shared" si="5"/>
        <v>-17178</v>
      </c>
    </row>
    <row r="348" spans="1:5" x14ac:dyDescent="0.25">
      <c r="A348" s="20">
        <v>345</v>
      </c>
      <c r="B348" s="21" t="s">
        <v>359</v>
      </c>
      <c r="C348" s="41">
        <v>-11290</v>
      </c>
      <c r="D348" s="45">
        <v>-11290</v>
      </c>
      <c r="E348" s="31">
        <f t="shared" si="5"/>
        <v>-22580</v>
      </c>
    </row>
    <row r="349" spans="1:5" x14ac:dyDescent="0.25">
      <c r="A349" s="20">
        <v>346</v>
      </c>
      <c r="B349" s="21" t="s">
        <v>360</v>
      </c>
      <c r="C349" s="41">
        <v>-7021</v>
      </c>
      <c r="D349" s="45">
        <v>-7021</v>
      </c>
      <c r="E349" s="31">
        <f t="shared" si="5"/>
        <v>-14042</v>
      </c>
    </row>
    <row r="350" spans="1:5" x14ac:dyDescent="0.25">
      <c r="A350" s="20">
        <v>347</v>
      </c>
      <c r="B350" s="21" t="s">
        <v>361</v>
      </c>
      <c r="C350" s="41">
        <v>-10990</v>
      </c>
      <c r="D350" s="45">
        <v>-10990</v>
      </c>
      <c r="E350" s="31">
        <f t="shared" si="5"/>
        <v>-21980</v>
      </c>
    </row>
    <row r="351" spans="1:5" x14ac:dyDescent="0.25">
      <c r="A351" s="20">
        <v>348</v>
      </c>
      <c r="B351" s="21" t="s">
        <v>362</v>
      </c>
      <c r="C351" s="41">
        <v>-27370</v>
      </c>
      <c r="D351" s="45">
        <v>-27370</v>
      </c>
      <c r="E351" s="31">
        <f t="shared" si="5"/>
        <v>-54740</v>
      </c>
    </row>
    <row r="352" spans="1:5" x14ac:dyDescent="0.25">
      <c r="A352" s="20">
        <v>349</v>
      </c>
      <c r="B352" s="21" t="s">
        <v>363</v>
      </c>
      <c r="C352" s="41">
        <v>-5497</v>
      </c>
      <c r="D352" s="45">
        <v>-5497</v>
      </c>
      <c r="E352" s="31">
        <f t="shared" si="5"/>
        <v>-10994</v>
      </c>
    </row>
    <row r="353" spans="1:5" x14ac:dyDescent="0.25">
      <c r="A353" s="20">
        <v>350</v>
      </c>
      <c r="B353" s="21" t="s">
        <v>364</v>
      </c>
      <c r="C353" s="41">
        <v>-99006</v>
      </c>
      <c r="D353" s="45">
        <v>-99006</v>
      </c>
      <c r="E353" s="31">
        <f t="shared" si="5"/>
        <v>-198012</v>
      </c>
    </row>
    <row r="354" spans="1:5" x14ac:dyDescent="0.25">
      <c r="A354" s="20">
        <v>351</v>
      </c>
      <c r="B354" s="21" t="s">
        <v>365</v>
      </c>
      <c r="C354" s="41">
        <v>-8614</v>
      </c>
      <c r="D354" s="45">
        <v>-8614</v>
      </c>
      <c r="E354" s="31">
        <f t="shared" si="5"/>
        <v>-17228</v>
      </c>
    </row>
    <row r="355" spans="1:5" x14ac:dyDescent="0.25">
      <c r="A355" s="20">
        <v>352</v>
      </c>
      <c r="B355" s="21" t="s">
        <v>366</v>
      </c>
      <c r="C355" s="41">
        <v>-9183</v>
      </c>
      <c r="D355" s="45">
        <v>-9183</v>
      </c>
      <c r="E355" s="31">
        <f t="shared" si="5"/>
        <v>-18366</v>
      </c>
    </row>
    <row r="356" spans="1:5" x14ac:dyDescent="0.25">
      <c r="A356" s="20">
        <v>353</v>
      </c>
      <c r="B356" s="21" t="s">
        <v>367</v>
      </c>
      <c r="C356" s="41">
        <v>-6797</v>
      </c>
      <c r="D356" s="45">
        <v>-6797</v>
      </c>
      <c r="E356" s="31">
        <f t="shared" si="5"/>
        <v>-13594</v>
      </c>
    </row>
    <row r="357" spans="1:5" x14ac:dyDescent="0.25">
      <c r="A357" s="20">
        <v>354</v>
      </c>
      <c r="B357" s="21" t="s">
        <v>368</v>
      </c>
      <c r="C357" s="41">
        <v>-1583</v>
      </c>
      <c r="D357" s="45">
        <v>-1583</v>
      </c>
      <c r="E357" s="31">
        <f t="shared" si="5"/>
        <v>-3166</v>
      </c>
    </row>
    <row r="358" spans="1:5" x14ac:dyDescent="0.25">
      <c r="A358" s="20">
        <v>355</v>
      </c>
      <c r="B358" s="21" t="s">
        <v>369</v>
      </c>
      <c r="C358" s="41">
        <v>-1888</v>
      </c>
      <c r="D358" s="45">
        <v>-1888</v>
      </c>
      <c r="E358" s="31">
        <f t="shared" si="5"/>
        <v>-3776</v>
      </c>
    </row>
    <row r="359" spans="1:5" x14ac:dyDescent="0.25">
      <c r="A359" s="20">
        <v>356</v>
      </c>
      <c r="B359" s="21" t="s">
        <v>370</v>
      </c>
      <c r="C359" s="41">
        <v>-5412</v>
      </c>
      <c r="D359" s="45">
        <v>-5412</v>
      </c>
      <c r="E359" s="31">
        <f t="shared" si="5"/>
        <v>-10824</v>
      </c>
    </row>
    <row r="360" spans="1:5" x14ac:dyDescent="0.25">
      <c r="A360" s="20">
        <v>357</v>
      </c>
      <c r="B360" s="21" t="s">
        <v>371</v>
      </c>
      <c r="C360" s="41">
        <v>-4472</v>
      </c>
      <c r="D360" s="45">
        <v>-4472</v>
      </c>
      <c r="E360" s="31">
        <f t="shared" si="5"/>
        <v>-8944</v>
      </c>
    </row>
    <row r="361" spans="1:5" x14ac:dyDescent="0.25">
      <c r="A361" s="20">
        <v>358</v>
      </c>
      <c r="B361" s="21" t="s">
        <v>372</v>
      </c>
      <c r="C361" s="41">
        <v>-9247</v>
      </c>
      <c r="D361" s="45">
        <v>-9247</v>
      </c>
      <c r="E361" s="31">
        <f t="shared" si="5"/>
        <v>-18494</v>
      </c>
    </row>
    <row r="362" spans="1:5" x14ac:dyDescent="0.25">
      <c r="A362" s="20">
        <v>359</v>
      </c>
      <c r="B362" s="21" t="s">
        <v>373</v>
      </c>
      <c r="C362" s="41">
        <v>-12364</v>
      </c>
      <c r="D362" s="45">
        <v>-12364</v>
      </c>
      <c r="E362" s="31">
        <f t="shared" si="5"/>
        <v>-24728</v>
      </c>
    </row>
    <row r="363" spans="1:5" x14ac:dyDescent="0.25">
      <c r="A363" s="20">
        <v>360</v>
      </c>
      <c r="B363" s="21" t="s">
        <v>374</v>
      </c>
      <c r="C363" s="41">
        <v>-11067</v>
      </c>
      <c r="D363" s="45">
        <v>-11067</v>
      </c>
      <c r="E363" s="31">
        <f t="shared" si="5"/>
        <v>-22134</v>
      </c>
    </row>
    <row r="364" spans="1:5" x14ac:dyDescent="0.25">
      <c r="A364" s="20">
        <v>361</v>
      </c>
      <c r="B364" s="21" t="s">
        <v>375</v>
      </c>
      <c r="C364" s="41">
        <v>-2369</v>
      </c>
      <c r="D364" s="45">
        <v>-2369</v>
      </c>
      <c r="E364" s="31">
        <f t="shared" si="5"/>
        <v>-4738</v>
      </c>
    </row>
    <row r="365" spans="1:5" x14ac:dyDescent="0.25">
      <c r="A365" s="20">
        <v>362</v>
      </c>
      <c r="B365" s="21" t="s">
        <v>376</v>
      </c>
      <c r="C365" s="41">
        <v>-7767</v>
      </c>
      <c r="D365" s="45">
        <v>-7767</v>
      </c>
      <c r="E365" s="31">
        <f t="shared" si="5"/>
        <v>-15534</v>
      </c>
    </row>
    <row r="366" spans="1:5" x14ac:dyDescent="0.25">
      <c r="A366" s="20">
        <v>363</v>
      </c>
      <c r="B366" s="21" t="s">
        <v>377</v>
      </c>
      <c r="C366" s="41">
        <v>-7106</v>
      </c>
      <c r="D366" s="45">
        <v>-7106</v>
      </c>
      <c r="E366" s="31">
        <f t="shared" si="5"/>
        <v>-14212</v>
      </c>
    </row>
    <row r="367" spans="1:5" x14ac:dyDescent="0.25">
      <c r="A367" s="20">
        <v>364</v>
      </c>
      <c r="B367" s="21" t="s">
        <v>378</v>
      </c>
      <c r="C367" s="41">
        <v>-50469</v>
      </c>
      <c r="D367" s="45">
        <v>-50469</v>
      </c>
      <c r="E367" s="31">
        <f t="shared" si="5"/>
        <v>-100938</v>
      </c>
    </row>
    <row r="368" spans="1:5" x14ac:dyDescent="0.25">
      <c r="A368" s="20">
        <v>365</v>
      </c>
      <c r="B368" s="21" t="s">
        <v>379</v>
      </c>
      <c r="C368" s="41">
        <v>-3002</v>
      </c>
      <c r="D368" s="45">
        <v>-3002</v>
      </c>
      <c r="E368" s="31">
        <f t="shared" si="5"/>
        <v>-6004</v>
      </c>
    </row>
    <row r="369" spans="1:5" x14ac:dyDescent="0.25">
      <c r="A369" s="20">
        <v>366</v>
      </c>
      <c r="B369" s="21" t="s">
        <v>380</v>
      </c>
      <c r="C369" s="41">
        <v>-16622</v>
      </c>
      <c r="D369" s="45">
        <v>-16622</v>
      </c>
      <c r="E369" s="31">
        <f t="shared" si="5"/>
        <v>-33244</v>
      </c>
    </row>
    <row r="370" spans="1:5" x14ac:dyDescent="0.25">
      <c r="A370" s="20">
        <v>367</v>
      </c>
      <c r="B370" s="21" t="s">
        <v>381</v>
      </c>
      <c r="C370" s="41">
        <v>-12093</v>
      </c>
      <c r="D370" s="45">
        <v>-12093</v>
      </c>
      <c r="E370" s="31">
        <f t="shared" si="5"/>
        <v>-24186</v>
      </c>
    </row>
    <row r="371" spans="1:5" x14ac:dyDescent="0.25">
      <c r="A371" s="20">
        <v>368</v>
      </c>
      <c r="B371" s="21" t="s">
        <v>382</v>
      </c>
      <c r="C371" s="41">
        <v>-7586</v>
      </c>
      <c r="D371" s="45">
        <v>-7586</v>
      </c>
      <c r="E371" s="31">
        <f t="shared" si="5"/>
        <v>-15172</v>
      </c>
    </row>
    <row r="372" spans="1:5" x14ac:dyDescent="0.25">
      <c r="A372" s="20">
        <v>369</v>
      </c>
      <c r="B372" s="21" t="s">
        <v>383</v>
      </c>
      <c r="C372" s="41">
        <v>-9663</v>
      </c>
      <c r="D372" s="45">
        <v>-9663</v>
      </c>
      <c r="E372" s="31">
        <f t="shared" si="5"/>
        <v>-19326</v>
      </c>
    </row>
    <row r="373" spans="1:5" x14ac:dyDescent="0.25">
      <c r="A373" s="20">
        <v>370</v>
      </c>
      <c r="B373" s="21" t="s">
        <v>384</v>
      </c>
      <c r="C373" s="41">
        <v>-3744</v>
      </c>
      <c r="D373" s="45">
        <v>-3744</v>
      </c>
      <c r="E373" s="31">
        <f t="shared" si="5"/>
        <v>-7488</v>
      </c>
    </row>
    <row r="374" spans="1:5" x14ac:dyDescent="0.25">
      <c r="A374" s="20">
        <v>371</v>
      </c>
      <c r="B374" s="21" t="s">
        <v>385</v>
      </c>
      <c r="C374" s="41">
        <v>-3996</v>
      </c>
      <c r="D374" s="45">
        <v>-3996</v>
      </c>
      <c r="E374" s="31">
        <f t="shared" si="5"/>
        <v>-7992</v>
      </c>
    </row>
    <row r="375" spans="1:5" x14ac:dyDescent="0.25">
      <c r="A375" s="20">
        <v>372</v>
      </c>
      <c r="B375" s="21" t="s">
        <v>386</v>
      </c>
      <c r="C375" s="41">
        <v>-4219</v>
      </c>
      <c r="D375" s="45">
        <v>-4219</v>
      </c>
      <c r="E375" s="31">
        <f t="shared" si="5"/>
        <v>-8438</v>
      </c>
    </row>
    <row r="376" spans="1:5" x14ac:dyDescent="0.25">
      <c r="A376" s="20">
        <v>373</v>
      </c>
      <c r="B376" s="21" t="s">
        <v>387</v>
      </c>
      <c r="C376" s="41">
        <v>-1006</v>
      </c>
      <c r="D376" s="45">
        <v>-1006</v>
      </c>
      <c r="E376" s="31">
        <f t="shared" si="5"/>
        <v>-2012</v>
      </c>
    </row>
    <row r="377" spans="1:5" x14ac:dyDescent="0.25">
      <c r="A377" s="20">
        <v>374</v>
      </c>
      <c r="B377" s="21" t="s">
        <v>388</v>
      </c>
      <c r="C377" s="41">
        <v>-4002</v>
      </c>
      <c r="D377" s="45">
        <v>-4002</v>
      </c>
      <c r="E377" s="31">
        <f t="shared" si="5"/>
        <v>-8004</v>
      </c>
    </row>
    <row r="378" spans="1:5" x14ac:dyDescent="0.25">
      <c r="A378" s="20">
        <v>375</v>
      </c>
      <c r="B378" s="21" t="s">
        <v>389</v>
      </c>
      <c r="C378" s="41">
        <v>-56141</v>
      </c>
      <c r="D378" s="45">
        <v>-56141</v>
      </c>
      <c r="E378" s="31">
        <f t="shared" si="5"/>
        <v>-112282</v>
      </c>
    </row>
    <row r="379" spans="1:5" x14ac:dyDescent="0.25">
      <c r="A379" s="20">
        <v>376</v>
      </c>
      <c r="B379" s="21" t="s">
        <v>390</v>
      </c>
      <c r="C379" s="41">
        <v>-1270</v>
      </c>
      <c r="D379" s="45">
        <v>-1270</v>
      </c>
      <c r="E379" s="31">
        <f t="shared" si="5"/>
        <v>-2540</v>
      </c>
    </row>
    <row r="380" spans="1:5" x14ac:dyDescent="0.25">
      <c r="A380" s="20">
        <v>377</v>
      </c>
      <c r="B380" s="21" t="s">
        <v>391</v>
      </c>
      <c r="C380" s="41">
        <v>-36846</v>
      </c>
      <c r="D380" s="45">
        <v>-36846</v>
      </c>
      <c r="E380" s="31">
        <f t="shared" si="5"/>
        <v>-73692</v>
      </c>
    </row>
    <row r="381" spans="1:5" x14ac:dyDescent="0.25">
      <c r="A381" s="20">
        <v>378</v>
      </c>
      <c r="B381" s="21" t="s">
        <v>392</v>
      </c>
      <c r="C381" s="41">
        <v>-9549</v>
      </c>
      <c r="D381" s="45">
        <v>-9549</v>
      </c>
      <c r="E381" s="31">
        <f t="shared" si="5"/>
        <v>-19098</v>
      </c>
    </row>
    <row r="382" spans="1:5" x14ac:dyDescent="0.25">
      <c r="A382" s="20">
        <v>379</v>
      </c>
      <c r="B382" s="21" t="s">
        <v>393</v>
      </c>
      <c r="C382" s="41">
        <v>-9743</v>
      </c>
      <c r="D382" s="45">
        <v>-9743</v>
      </c>
      <c r="E382" s="31">
        <f t="shared" si="5"/>
        <v>-19486</v>
      </c>
    </row>
    <row r="383" spans="1:5" x14ac:dyDescent="0.25">
      <c r="A383" s="20">
        <v>380</v>
      </c>
      <c r="B383" s="21" t="s">
        <v>394</v>
      </c>
      <c r="C383" s="41">
        <v>-7905</v>
      </c>
      <c r="D383" s="45">
        <v>-7905</v>
      </c>
      <c r="E383" s="31">
        <f t="shared" si="5"/>
        <v>-15810</v>
      </c>
    </row>
    <row r="384" spans="1:5" x14ac:dyDescent="0.25">
      <c r="A384" s="20">
        <v>381</v>
      </c>
      <c r="B384" s="21" t="s">
        <v>395</v>
      </c>
      <c r="C384" s="41">
        <v>-11393</v>
      </c>
      <c r="D384" s="45">
        <v>-11393</v>
      </c>
      <c r="E384" s="31">
        <f t="shared" si="5"/>
        <v>-22786</v>
      </c>
    </row>
    <row r="385" spans="1:5" x14ac:dyDescent="0.25">
      <c r="A385" s="20">
        <v>382</v>
      </c>
      <c r="B385" s="21" t="s">
        <v>396</v>
      </c>
      <c r="C385" s="41">
        <v>-3947</v>
      </c>
      <c r="D385" s="45">
        <v>-3947</v>
      </c>
      <c r="E385" s="31">
        <f t="shared" si="5"/>
        <v>-7894</v>
      </c>
    </row>
    <row r="386" spans="1:5" x14ac:dyDescent="0.25">
      <c r="A386" s="20">
        <v>383</v>
      </c>
      <c r="B386" s="21" t="s">
        <v>397</v>
      </c>
      <c r="C386" s="41">
        <v>-2022</v>
      </c>
      <c r="D386" s="45">
        <v>-2022</v>
      </c>
      <c r="E386" s="31">
        <f t="shared" si="5"/>
        <v>-4044</v>
      </c>
    </row>
    <row r="387" spans="1:5" x14ac:dyDescent="0.25">
      <c r="A387" s="20">
        <v>384</v>
      </c>
      <c r="B387" s="21" t="s">
        <v>398</v>
      </c>
      <c r="C387" s="41">
        <v>-13563</v>
      </c>
      <c r="D387" s="45">
        <v>-13563</v>
      </c>
      <c r="E387" s="31">
        <f t="shared" si="5"/>
        <v>-27126</v>
      </c>
    </row>
    <row r="388" spans="1:5" x14ac:dyDescent="0.25">
      <c r="A388" s="20">
        <v>385</v>
      </c>
      <c r="B388" s="21" t="s">
        <v>399</v>
      </c>
      <c r="C388" s="41">
        <v>-585023</v>
      </c>
      <c r="D388" s="45">
        <v>-585023</v>
      </c>
      <c r="E388" s="31">
        <f t="shared" si="5"/>
        <v>-1170046</v>
      </c>
    </row>
    <row r="389" spans="1:5" x14ac:dyDescent="0.25">
      <c r="A389" s="20">
        <v>386</v>
      </c>
      <c r="B389" s="21" t="s">
        <v>400</v>
      </c>
      <c r="C389" s="41">
        <v>-64334</v>
      </c>
      <c r="D389" s="45">
        <v>-64334</v>
      </c>
      <c r="E389" s="31">
        <f t="shared" ref="E389:E452" si="6">SUM(C389:D389)</f>
        <v>-128668</v>
      </c>
    </row>
    <row r="390" spans="1:5" x14ac:dyDescent="0.25">
      <c r="A390" s="20">
        <v>387</v>
      </c>
      <c r="B390" s="21" t="s">
        <v>401</v>
      </c>
      <c r="C390" s="41">
        <v>-9720</v>
      </c>
      <c r="D390" s="45">
        <v>-9720</v>
      </c>
      <c r="E390" s="31">
        <f t="shared" si="6"/>
        <v>-19440</v>
      </c>
    </row>
    <row r="391" spans="1:5" x14ac:dyDescent="0.25">
      <c r="A391" s="20">
        <v>388</v>
      </c>
      <c r="B391" s="21" t="s">
        <v>402</v>
      </c>
      <c r="C391" s="41">
        <v>-6399</v>
      </c>
      <c r="D391" s="45">
        <v>-6399</v>
      </c>
      <c r="E391" s="31">
        <f t="shared" si="6"/>
        <v>-12798</v>
      </c>
    </row>
    <row r="392" spans="1:5" x14ac:dyDescent="0.25">
      <c r="A392" s="20">
        <v>389</v>
      </c>
      <c r="B392" s="21" t="s">
        <v>403</v>
      </c>
      <c r="C392" s="41">
        <v>-2985</v>
      </c>
      <c r="D392" s="45">
        <v>-2985</v>
      </c>
      <c r="E392" s="31">
        <f t="shared" si="6"/>
        <v>-5970</v>
      </c>
    </row>
    <row r="393" spans="1:5" x14ac:dyDescent="0.25">
      <c r="A393" s="20">
        <v>390</v>
      </c>
      <c r="B393" s="21" t="s">
        <v>404</v>
      </c>
      <c r="C393" s="41">
        <v>-305016</v>
      </c>
      <c r="D393" s="45">
        <v>-305016</v>
      </c>
      <c r="E393" s="31">
        <f t="shared" si="6"/>
        <v>-610032</v>
      </c>
    </row>
    <row r="394" spans="1:5" x14ac:dyDescent="0.25">
      <c r="A394" s="20">
        <v>391</v>
      </c>
      <c r="B394" s="21" t="s">
        <v>405</v>
      </c>
      <c r="C394" s="41">
        <v>-9009</v>
      </c>
      <c r="D394" s="45">
        <v>-9009</v>
      </c>
      <c r="E394" s="31">
        <f t="shared" si="6"/>
        <v>-18018</v>
      </c>
    </row>
    <row r="395" spans="1:5" x14ac:dyDescent="0.25">
      <c r="A395" s="20">
        <v>392</v>
      </c>
      <c r="B395" s="21" t="s">
        <v>406</v>
      </c>
      <c r="C395" s="41">
        <v>-17292</v>
      </c>
      <c r="D395" s="45">
        <v>-17292</v>
      </c>
      <c r="E395" s="31">
        <f t="shared" si="6"/>
        <v>-34584</v>
      </c>
    </row>
    <row r="396" spans="1:5" x14ac:dyDescent="0.25">
      <c r="A396" s="20">
        <v>393</v>
      </c>
      <c r="B396" s="21" t="s">
        <v>407</v>
      </c>
      <c r="C396" s="41">
        <v>-11702</v>
      </c>
      <c r="D396" s="45">
        <v>-11702</v>
      </c>
      <c r="E396" s="31">
        <f t="shared" si="6"/>
        <v>-23404</v>
      </c>
    </row>
    <row r="397" spans="1:5" x14ac:dyDescent="0.25">
      <c r="A397" s="20">
        <v>394</v>
      </c>
      <c r="B397" s="21" t="s">
        <v>408</v>
      </c>
      <c r="C397" s="41">
        <v>-7334</v>
      </c>
      <c r="D397" s="45">
        <v>-7334</v>
      </c>
      <c r="E397" s="31">
        <f t="shared" si="6"/>
        <v>-14668</v>
      </c>
    </row>
    <row r="398" spans="1:5" x14ac:dyDescent="0.25">
      <c r="A398" s="20">
        <v>395</v>
      </c>
      <c r="B398" s="21" t="s">
        <v>409</v>
      </c>
      <c r="C398" s="41">
        <v>-4657</v>
      </c>
      <c r="D398" s="45">
        <v>-4657</v>
      </c>
      <c r="E398" s="31">
        <f t="shared" si="6"/>
        <v>-9314</v>
      </c>
    </row>
    <row r="399" spans="1:5" x14ac:dyDescent="0.25">
      <c r="A399" s="20">
        <v>396</v>
      </c>
      <c r="B399" s="21" t="s">
        <v>410</v>
      </c>
      <c r="C399" s="41">
        <v>-8858</v>
      </c>
      <c r="D399" s="45">
        <v>-8858</v>
      </c>
      <c r="E399" s="31">
        <f t="shared" si="6"/>
        <v>-17716</v>
      </c>
    </row>
    <row r="400" spans="1:5" x14ac:dyDescent="0.25">
      <c r="A400" s="20">
        <v>397</v>
      </c>
      <c r="B400" s="21" t="s">
        <v>411</v>
      </c>
      <c r="C400" s="41">
        <v>-147224</v>
      </c>
      <c r="D400" s="45">
        <v>-147224</v>
      </c>
      <c r="E400" s="31">
        <f t="shared" si="6"/>
        <v>-294448</v>
      </c>
    </row>
    <row r="401" spans="1:5" x14ac:dyDescent="0.25">
      <c r="A401" s="20">
        <v>398</v>
      </c>
      <c r="B401" s="21" t="s">
        <v>412</v>
      </c>
      <c r="C401" s="41">
        <v>-31144</v>
      </c>
      <c r="D401" s="45">
        <v>-31144</v>
      </c>
      <c r="E401" s="31">
        <f t="shared" si="6"/>
        <v>-62288</v>
      </c>
    </row>
    <row r="402" spans="1:5" x14ac:dyDescent="0.25">
      <c r="A402" s="20">
        <v>399</v>
      </c>
      <c r="B402" s="21" t="s">
        <v>413</v>
      </c>
      <c r="C402" s="41">
        <v>-171883</v>
      </c>
      <c r="D402" s="45">
        <v>-171883</v>
      </c>
      <c r="E402" s="31">
        <f t="shared" si="6"/>
        <v>-343766</v>
      </c>
    </row>
    <row r="403" spans="1:5" x14ac:dyDescent="0.25">
      <c r="A403" s="20">
        <v>400</v>
      </c>
      <c r="B403" s="21" t="s">
        <v>414</v>
      </c>
      <c r="C403" s="41">
        <v>-5797</v>
      </c>
      <c r="D403" s="45">
        <v>-5797</v>
      </c>
      <c r="E403" s="31">
        <f t="shared" si="6"/>
        <v>-11594</v>
      </c>
    </row>
    <row r="404" spans="1:5" x14ac:dyDescent="0.25">
      <c r="A404" s="20">
        <v>401</v>
      </c>
      <c r="B404" s="21" t="s">
        <v>415</v>
      </c>
      <c r="C404" s="41">
        <v>-148940</v>
      </c>
      <c r="D404" s="45">
        <v>-148940</v>
      </c>
      <c r="E404" s="31">
        <f t="shared" si="6"/>
        <v>-297880</v>
      </c>
    </row>
    <row r="405" spans="1:5" x14ac:dyDescent="0.25">
      <c r="A405" s="20">
        <v>402</v>
      </c>
      <c r="B405" s="21" t="s">
        <v>416</v>
      </c>
      <c r="C405" s="41">
        <v>-2832</v>
      </c>
      <c r="D405" s="45">
        <v>-2832</v>
      </c>
      <c r="E405" s="31">
        <f t="shared" si="6"/>
        <v>-5664</v>
      </c>
    </row>
    <row r="406" spans="1:5" x14ac:dyDescent="0.25">
      <c r="A406" s="20">
        <v>403</v>
      </c>
      <c r="B406" s="21" t="s">
        <v>417</v>
      </c>
      <c r="C406" s="41">
        <v>-18308</v>
      </c>
      <c r="D406" s="45">
        <v>-18308</v>
      </c>
      <c r="E406" s="31">
        <f t="shared" si="6"/>
        <v>-36616</v>
      </c>
    </row>
    <row r="407" spans="1:5" x14ac:dyDescent="0.25">
      <c r="A407" s="20">
        <v>404</v>
      </c>
      <c r="B407" s="21" t="s">
        <v>418</v>
      </c>
      <c r="C407" s="41">
        <v>-7080</v>
      </c>
      <c r="D407" s="45">
        <v>-7080</v>
      </c>
      <c r="E407" s="31">
        <f t="shared" si="6"/>
        <v>-14160</v>
      </c>
    </row>
    <row r="408" spans="1:5" x14ac:dyDescent="0.25">
      <c r="A408" s="20">
        <v>405</v>
      </c>
      <c r="B408" s="21" t="s">
        <v>419</v>
      </c>
      <c r="C408" s="41">
        <v>-14771</v>
      </c>
      <c r="D408" s="45">
        <v>-14771</v>
      </c>
      <c r="E408" s="31">
        <f t="shared" si="6"/>
        <v>-29542</v>
      </c>
    </row>
    <row r="409" spans="1:5" x14ac:dyDescent="0.25">
      <c r="A409" s="20">
        <v>406</v>
      </c>
      <c r="B409" s="21" t="s">
        <v>420</v>
      </c>
      <c r="C409" s="41">
        <v>-55442</v>
      </c>
      <c r="D409" s="45">
        <v>-55442</v>
      </c>
      <c r="E409" s="31">
        <f t="shared" si="6"/>
        <v>-110884</v>
      </c>
    </row>
    <row r="410" spans="1:5" x14ac:dyDescent="0.25">
      <c r="A410" s="20">
        <v>407</v>
      </c>
      <c r="B410" s="21" t="s">
        <v>421</v>
      </c>
      <c r="C410" s="41">
        <v>-23484</v>
      </c>
      <c r="D410" s="45">
        <v>-23484</v>
      </c>
      <c r="E410" s="31">
        <f t="shared" si="6"/>
        <v>-46968</v>
      </c>
    </row>
    <row r="411" spans="1:5" x14ac:dyDescent="0.25">
      <c r="A411" s="20">
        <v>408</v>
      </c>
      <c r="B411" s="21" t="s">
        <v>422</v>
      </c>
      <c r="C411" s="41">
        <v>-2520</v>
      </c>
      <c r="D411" s="45">
        <v>-2520</v>
      </c>
      <c r="E411" s="31">
        <f t="shared" si="6"/>
        <v>-5040</v>
      </c>
    </row>
    <row r="412" spans="1:5" x14ac:dyDescent="0.25">
      <c r="A412" s="20">
        <v>409</v>
      </c>
      <c r="B412" s="21" t="s">
        <v>423</v>
      </c>
      <c r="C412" s="41">
        <v>-89054</v>
      </c>
      <c r="D412" s="45">
        <v>-89054</v>
      </c>
      <c r="E412" s="31">
        <f t="shared" si="6"/>
        <v>-178108</v>
      </c>
    </row>
    <row r="413" spans="1:5" x14ac:dyDescent="0.25">
      <c r="A413" s="20">
        <v>410</v>
      </c>
      <c r="B413" s="21" t="s">
        <v>424</v>
      </c>
      <c r="C413" s="41">
        <v>-8815</v>
      </c>
      <c r="D413" s="45">
        <v>-8815</v>
      </c>
      <c r="E413" s="31">
        <f t="shared" si="6"/>
        <v>-17630</v>
      </c>
    </row>
    <row r="414" spans="1:5" x14ac:dyDescent="0.25">
      <c r="A414" s="20">
        <v>411</v>
      </c>
      <c r="B414" s="21" t="s">
        <v>425</v>
      </c>
      <c r="C414" s="41">
        <v>-2211</v>
      </c>
      <c r="D414" s="45">
        <v>-2211</v>
      </c>
      <c r="E414" s="31">
        <f t="shared" si="6"/>
        <v>-4422</v>
      </c>
    </row>
    <row r="415" spans="1:5" x14ac:dyDescent="0.25">
      <c r="A415" s="20">
        <v>412</v>
      </c>
      <c r="B415" s="21" t="s">
        <v>426</v>
      </c>
      <c r="C415" s="41">
        <v>-15276</v>
      </c>
      <c r="D415" s="45">
        <v>-15276</v>
      </c>
      <c r="E415" s="31">
        <f t="shared" si="6"/>
        <v>-30552</v>
      </c>
    </row>
    <row r="416" spans="1:5" x14ac:dyDescent="0.25">
      <c r="A416" s="20">
        <v>413</v>
      </c>
      <c r="B416" s="21" t="s">
        <v>427</v>
      </c>
      <c r="C416" s="41">
        <v>-1078914</v>
      </c>
      <c r="D416" s="45">
        <v>-1078914</v>
      </c>
      <c r="E416" s="31">
        <f t="shared" si="6"/>
        <v>-2157828</v>
      </c>
    </row>
    <row r="417" spans="1:5" x14ac:dyDescent="0.25">
      <c r="A417" s="20">
        <v>414</v>
      </c>
      <c r="B417" s="21" t="s">
        <v>428</v>
      </c>
      <c r="C417" s="41">
        <v>-34684</v>
      </c>
      <c r="D417" s="45">
        <v>-34684</v>
      </c>
      <c r="E417" s="31">
        <f t="shared" si="6"/>
        <v>-69368</v>
      </c>
    </row>
    <row r="418" spans="1:5" x14ac:dyDescent="0.25">
      <c r="A418" s="20">
        <v>415</v>
      </c>
      <c r="B418" s="21" t="s">
        <v>429</v>
      </c>
      <c r="C418" s="41">
        <v>-27044</v>
      </c>
      <c r="D418" s="45">
        <v>-27044</v>
      </c>
      <c r="E418" s="31">
        <f t="shared" si="6"/>
        <v>-54088</v>
      </c>
    </row>
    <row r="419" spans="1:5" x14ac:dyDescent="0.25">
      <c r="A419" s="20">
        <v>416</v>
      </c>
      <c r="B419" s="21" t="s">
        <v>430</v>
      </c>
      <c r="C419" s="41">
        <v>-1404</v>
      </c>
      <c r="D419" s="45">
        <v>-1404</v>
      </c>
      <c r="E419" s="31">
        <f t="shared" si="6"/>
        <v>-2808</v>
      </c>
    </row>
    <row r="420" spans="1:5" x14ac:dyDescent="0.25">
      <c r="A420" s="20">
        <v>417</v>
      </c>
      <c r="B420" s="21" t="s">
        <v>431</v>
      </c>
      <c r="C420" s="41">
        <v>-34654</v>
      </c>
      <c r="D420" s="45">
        <v>-34654</v>
      </c>
      <c r="E420" s="31">
        <f t="shared" si="6"/>
        <v>-69308</v>
      </c>
    </row>
    <row r="421" spans="1:5" x14ac:dyDescent="0.25">
      <c r="A421" s="20">
        <v>418</v>
      </c>
      <c r="B421" s="21" t="s">
        <v>432</v>
      </c>
      <c r="C421" s="41">
        <v>-41001</v>
      </c>
      <c r="D421" s="45">
        <v>-41001</v>
      </c>
      <c r="E421" s="31">
        <f t="shared" si="6"/>
        <v>-82002</v>
      </c>
    </row>
    <row r="422" spans="1:5" x14ac:dyDescent="0.25">
      <c r="A422" s="20">
        <v>419</v>
      </c>
      <c r="B422" s="21" t="s">
        <v>433</v>
      </c>
      <c r="C422" s="41">
        <v>-2287</v>
      </c>
      <c r="D422" s="45">
        <v>-2287</v>
      </c>
      <c r="E422" s="31">
        <f t="shared" si="6"/>
        <v>-4574</v>
      </c>
    </row>
    <row r="423" spans="1:5" x14ac:dyDescent="0.25">
      <c r="A423" s="20">
        <v>420</v>
      </c>
      <c r="B423" s="21" t="s">
        <v>434</v>
      </c>
      <c r="C423" s="41">
        <v>-4931</v>
      </c>
      <c r="D423" s="45">
        <v>-4931</v>
      </c>
      <c r="E423" s="31">
        <f t="shared" si="6"/>
        <v>-9862</v>
      </c>
    </row>
    <row r="424" spans="1:5" x14ac:dyDescent="0.25">
      <c r="A424" s="20">
        <v>421</v>
      </c>
      <c r="B424" s="21" t="s">
        <v>435</v>
      </c>
      <c r="C424" s="41">
        <v>-17621</v>
      </c>
      <c r="D424" s="45">
        <v>-17621</v>
      </c>
      <c r="E424" s="31">
        <f t="shared" si="6"/>
        <v>-35242</v>
      </c>
    </row>
    <row r="425" spans="1:5" x14ac:dyDescent="0.25">
      <c r="A425" s="20">
        <v>422</v>
      </c>
      <c r="B425" s="21" t="s">
        <v>436</v>
      </c>
      <c r="C425" s="41">
        <v>-3363</v>
      </c>
      <c r="D425" s="45">
        <v>-3363</v>
      </c>
      <c r="E425" s="31">
        <f t="shared" si="6"/>
        <v>-6726</v>
      </c>
    </row>
    <row r="426" spans="1:5" x14ac:dyDescent="0.25">
      <c r="A426" s="20">
        <v>423</v>
      </c>
      <c r="B426" s="21" t="s">
        <v>437</v>
      </c>
      <c r="C426" s="41">
        <v>-1707</v>
      </c>
      <c r="D426" s="45">
        <v>-1707</v>
      </c>
      <c r="E426" s="31">
        <f t="shared" si="6"/>
        <v>-3414</v>
      </c>
    </row>
    <row r="427" spans="1:5" x14ac:dyDescent="0.25">
      <c r="A427" s="20">
        <v>424</v>
      </c>
      <c r="B427" s="21" t="s">
        <v>438</v>
      </c>
      <c r="C427" s="41">
        <v>-10090</v>
      </c>
      <c r="D427" s="45">
        <v>-10090</v>
      </c>
      <c r="E427" s="31">
        <f t="shared" si="6"/>
        <v>-20180</v>
      </c>
    </row>
    <row r="428" spans="1:5" x14ac:dyDescent="0.25">
      <c r="A428" s="20">
        <v>425</v>
      </c>
      <c r="B428" s="21" t="s">
        <v>439</v>
      </c>
      <c r="C428" s="41">
        <v>-11693</v>
      </c>
      <c r="D428" s="45">
        <v>-11693</v>
      </c>
      <c r="E428" s="31">
        <f t="shared" si="6"/>
        <v>-23386</v>
      </c>
    </row>
    <row r="429" spans="1:5" x14ac:dyDescent="0.25">
      <c r="A429" s="20">
        <v>426</v>
      </c>
      <c r="B429" s="21" t="s">
        <v>440</v>
      </c>
      <c r="C429" s="41">
        <v>-23182</v>
      </c>
      <c r="D429" s="45">
        <v>-23182</v>
      </c>
      <c r="E429" s="31">
        <f t="shared" si="6"/>
        <v>-46364</v>
      </c>
    </row>
    <row r="430" spans="1:5" x14ac:dyDescent="0.25">
      <c r="A430" s="20">
        <v>427</v>
      </c>
      <c r="B430" s="21" t="s">
        <v>441</v>
      </c>
      <c r="C430" s="41">
        <v>-46976</v>
      </c>
      <c r="D430" s="45">
        <v>-46976</v>
      </c>
      <c r="E430" s="31">
        <f t="shared" si="6"/>
        <v>-93952</v>
      </c>
    </row>
    <row r="431" spans="1:5" x14ac:dyDescent="0.25">
      <c r="A431" s="20">
        <v>428</v>
      </c>
      <c r="B431" s="21" t="s">
        <v>442</v>
      </c>
      <c r="C431" s="41">
        <v>-4991</v>
      </c>
      <c r="D431" s="45">
        <v>-4991</v>
      </c>
      <c r="E431" s="31">
        <f t="shared" si="6"/>
        <v>-9982</v>
      </c>
    </row>
    <row r="432" spans="1:5" x14ac:dyDescent="0.25">
      <c r="A432" s="20">
        <v>429</v>
      </c>
      <c r="B432" s="21" t="s">
        <v>443</v>
      </c>
      <c r="C432" s="41">
        <v>-3803</v>
      </c>
      <c r="D432" s="45">
        <v>-3803</v>
      </c>
      <c r="E432" s="31">
        <f t="shared" si="6"/>
        <v>-7606</v>
      </c>
    </row>
    <row r="433" spans="1:5" x14ac:dyDescent="0.25">
      <c r="A433" s="20">
        <v>430</v>
      </c>
      <c r="B433" s="21" t="s">
        <v>444</v>
      </c>
      <c r="C433" s="41">
        <v>-1281</v>
      </c>
      <c r="D433" s="45">
        <v>-1281</v>
      </c>
      <c r="E433" s="31">
        <f t="shared" si="6"/>
        <v>-2562</v>
      </c>
    </row>
    <row r="434" spans="1:5" x14ac:dyDescent="0.25">
      <c r="A434" s="20">
        <v>431</v>
      </c>
      <c r="B434" s="21" t="s">
        <v>445</v>
      </c>
      <c r="C434" s="41">
        <v>-4755</v>
      </c>
      <c r="D434" s="45">
        <v>-4755</v>
      </c>
      <c r="E434" s="31">
        <f t="shared" si="6"/>
        <v>-9510</v>
      </c>
    </row>
    <row r="435" spans="1:5" x14ac:dyDescent="0.25">
      <c r="A435" s="20">
        <v>432</v>
      </c>
      <c r="B435" s="21" t="s">
        <v>446</v>
      </c>
      <c r="C435" s="41">
        <v>-2777</v>
      </c>
      <c r="D435" s="45">
        <v>-2777</v>
      </c>
      <c r="E435" s="31">
        <f t="shared" si="6"/>
        <v>-5554</v>
      </c>
    </row>
    <row r="436" spans="1:5" x14ac:dyDescent="0.25">
      <c r="A436" s="20">
        <v>433</v>
      </c>
      <c r="B436" s="21" t="s">
        <v>447</v>
      </c>
      <c r="C436" s="41">
        <v>-18153</v>
      </c>
      <c r="D436" s="45">
        <v>-18153</v>
      </c>
      <c r="E436" s="31">
        <f t="shared" si="6"/>
        <v>-36306</v>
      </c>
    </row>
    <row r="437" spans="1:5" x14ac:dyDescent="0.25">
      <c r="A437" s="20">
        <v>434</v>
      </c>
      <c r="B437" s="21" t="s">
        <v>448</v>
      </c>
      <c r="C437" s="41">
        <v>-11309</v>
      </c>
      <c r="D437" s="45">
        <v>-11309</v>
      </c>
      <c r="E437" s="31">
        <f t="shared" si="6"/>
        <v>-22618</v>
      </c>
    </row>
    <row r="438" spans="1:5" x14ac:dyDescent="0.25">
      <c r="A438" s="20">
        <v>435</v>
      </c>
      <c r="B438" s="21" t="s">
        <v>449</v>
      </c>
      <c r="C438" s="41">
        <v>-11868</v>
      </c>
      <c r="D438" s="45">
        <v>-11868</v>
      </c>
      <c r="E438" s="31">
        <f t="shared" si="6"/>
        <v>-23736</v>
      </c>
    </row>
    <row r="439" spans="1:5" x14ac:dyDescent="0.25">
      <c r="A439" s="20">
        <v>436</v>
      </c>
      <c r="B439" s="21" t="s">
        <v>450</v>
      </c>
      <c r="C439" s="41">
        <v>-2542</v>
      </c>
      <c r="D439" s="45">
        <v>-2542</v>
      </c>
      <c r="E439" s="31">
        <f t="shared" si="6"/>
        <v>-5084</v>
      </c>
    </row>
    <row r="440" spans="1:5" x14ac:dyDescent="0.25">
      <c r="A440" s="20">
        <v>437</v>
      </c>
      <c r="B440" s="21" t="s">
        <v>451</v>
      </c>
      <c r="C440" s="41">
        <v>-42493</v>
      </c>
      <c r="D440" s="45">
        <v>-42493</v>
      </c>
      <c r="E440" s="31">
        <f t="shared" si="6"/>
        <v>-84986</v>
      </c>
    </row>
    <row r="441" spans="1:5" x14ac:dyDescent="0.25">
      <c r="A441" s="20">
        <v>438</v>
      </c>
      <c r="B441" s="21" t="s">
        <v>452</v>
      </c>
      <c r="C441" s="41">
        <v>-4340</v>
      </c>
      <c r="D441" s="45">
        <v>-4340</v>
      </c>
      <c r="E441" s="31">
        <f t="shared" si="6"/>
        <v>-8680</v>
      </c>
    </row>
    <row r="442" spans="1:5" x14ac:dyDescent="0.25">
      <c r="A442" s="20">
        <v>439</v>
      </c>
      <c r="B442" s="21" t="s">
        <v>453</v>
      </c>
      <c r="C442" s="41">
        <v>-85047</v>
      </c>
      <c r="D442" s="45">
        <v>-85047</v>
      </c>
      <c r="E442" s="31">
        <f t="shared" si="6"/>
        <v>-170094</v>
      </c>
    </row>
    <row r="443" spans="1:5" x14ac:dyDescent="0.25">
      <c r="A443" s="20">
        <v>440</v>
      </c>
      <c r="B443" s="21" t="s">
        <v>454</v>
      </c>
      <c r="C443" s="41">
        <v>-2668</v>
      </c>
      <c r="D443" s="45">
        <v>-2668</v>
      </c>
      <c r="E443" s="31">
        <f t="shared" si="6"/>
        <v>-5336</v>
      </c>
    </row>
    <row r="444" spans="1:5" x14ac:dyDescent="0.25">
      <c r="A444" s="20">
        <v>441</v>
      </c>
      <c r="B444" s="21" t="s">
        <v>455</v>
      </c>
      <c r="C444" s="41">
        <v>-29889</v>
      </c>
      <c r="D444" s="45">
        <v>-29889</v>
      </c>
      <c r="E444" s="31">
        <f t="shared" si="6"/>
        <v>-59778</v>
      </c>
    </row>
    <row r="445" spans="1:5" x14ac:dyDescent="0.25">
      <c r="A445" s="20">
        <v>442</v>
      </c>
      <c r="B445" s="21" t="s">
        <v>456</v>
      </c>
      <c r="C445" s="41">
        <v>-989</v>
      </c>
      <c r="D445" s="45">
        <v>-989</v>
      </c>
      <c r="E445" s="31">
        <f t="shared" si="6"/>
        <v>-1978</v>
      </c>
    </row>
    <row r="446" spans="1:5" x14ac:dyDescent="0.25">
      <c r="A446" s="20">
        <v>443</v>
      </c>
      <c r="B446" s="21" t="s">
        <v>457</v>
      </c>
      <c r="C446" s="41">
        <v>-1830</v>
      </c>
      <c r="D446" s="45">
        <v>-1830</v>
      </c>
      <c r="E446" s="31">
        <f t="shared" si="6"/>
        <v>-3660</v>
      </c>
    </row>
    <row r="447" spans="1:5" x14ac:dyDescent="0.25">
      <c r="A447" s="20">
        <v>444</v>
      </c>
      <c r="B447" s="21" t="s">
        <v>458</v>
      </c>
      <c r="C447" s="41">
        <v>-1159</v>
      </c>
      <c r="D447" s="45">
        <v>-1159</v>
      </c>
      <c r="E447" s="31">
        <f t="shared" si="6"/>
        <v>-2318</v>
      </c>
    </row>
    <row r="448" spans="1:5" x14ac:dyDescent="0.25">
      <c r="A448" s="20">
        <v>445</v>
      </c>
      <c r="B448" s="21" t="s">
        <v>459</v>
      </c>
      <c r="C448" s="41">
        <v>-3938</v>
      </c>
      <c r="D448" s="45">
        <v>-3938</v>
      </c>
      <c r="E448" s="31">
        <f t="shared" si="6"/>
        <v>-7876</v>
      </c>
    </row>
    <row r="449" spans="1:5" x14ac:dyDescent="0.25">
      <c r="A449" s="20">
        <v>446</v>
      </c>
      <c r="B449" s="21" t="s">
        <v>460</v>
      </c>
      <c r="C449" s="41">
        <v>-19622</v>
      </c>
      <c r="D449" s="45">
        <v>-19622</v>
      </c>
      <c r="E449" s="31">
        <f t="shared" si="6"/>
        <v>-39244</v>
      </c>
    </row>
    <row r="450" spans="1:5" x14ac:dyDescent="0.25">
      <c r="A450" s="20">
        <v>447</v>
      </c>
      <c r="B450" s="21" t="s">
        <v>461</v>
      </c>
      <c r="C450" s="41">
        <v>-56409</v>
      </c>
      <c r="D450" s="45">
        <v>-56409</v>
      </c>
      <c r="E450" s="31">
        <f t="shared" si="6"/>
        <v>-112818</v>
      </c>
    </row>
    <row r="451" spans="1:5" x14ac:dyDescent="0.25">
      <c r="A451" s="20">
        <v>448</v>
      </c>
      <c r="B451" s="21" t="s">
        <v>462</v>
      </c>
      <c r="C451" s="41">
        <v>-5776</v>
      </c>
      <c r="D451" s="45">
        <v>-5776</v>
      </c>
      <c r="E451" s="31">
        <f t="shared" si="6"/>
        <v>-11552</v>
      </c>
    </row>
    <row r="452" spans="1:5" x14ac:dyDescent="0.25">
      <c r="A452" s="20">
        <v>449</v>
      </c>
      <c r="B452" s="21" t="s">
        <v>463</v>
      </c>
      <c r="C452" s="41">
        <v>-11691</v>
      </c>
      <c r="D452" s="45">
        <v>-11691</v>
      </c>
      <c r="E452" s="31">
        <f t="shared" si="6"/>
        <v>-23382</v>
      </c>
    </row>
    <row r="453" spans="1:5" x14ac:dyDescent="0.25">
      <c r="A453" s="20">
        <v>450</v>
      </c>
      <c r="B453" s="21" t="s">
        <v>464</v>
      </c>
      <c r="C453" s="41">
        <v>-42203</v>
      </c>
      <c r="D453" s="45">
        <v>-42203</v>
      </c>
      <c r="E453" s="31">
        <f t="shared" ref="E453:E516" si="7">SUM(C453:D453)</f>
        <v>-84406</v>
      </c>
    </row>
    <row r="454" spans="1:5" x14ac:dyDescent="0.25">
      <c r="A454" s="20">
        <v>451</v>
      </c>
      <c r="B454" s="21" t="s">
        <v>465</v>
      </c>
      <c r="C454" s="41">
        <v>-3069</v>
      </c>
      <c r="D454" s="45">
        <v>-3069</v>
      </c>
      <c r="E454" s="31">
        <f t="shared" si="7"/>
        <v>-6138</v>
      </c>
    </row>
    <row r="455" spans="1:5" x14ac:dyDescent="0.25">
      <c r="A455" s="20">
        <v>452</v>
      </c>
      <c r="B455" s="21" t="s">
        <v>466</v>
      </c>
      <c r="C455" s="41">
        <v>-13359</v>
      </c>
      <c r="D455" s="45">
        <v>-13359</v>
      </c>
      <c r="E455" s="31">
        <f t="shared" si="7"/>
        <v>-26718</v>
      </c>
    </row>
    <row r="456" spans="1:5" x14ac:dyDescent="0.25">
      <c r="A456" s="20">
        <v>453</v>
      </c>
      <c r="B456" s="21" t="s">
        <v>467</v>
      </c>
      <c r="C456" s="41">
        <v>-15908</v>
      </c>
      <c r="D456" s="45">
        <v>-15908</v>
      </c>
      <c r="E456" s="31">
        <f t="shared" si="7"/>
        <v>-31816</v>
      </c>
    </row>
    <row r="457" spans="1:5" x14ac:dyDescent="0.25">
      <c r="A457" s="20">
        <v>454</v>
      </c>
      <c r="B457" s="21" t="s">
        <v>468</v>
      </c>
      <c r="C457" s="41">
        <v>-10324</v>
      </c>
      <c r="D457" s="45">
        <v>-10324</v>
      </c>
      <c r="E457" s="31">
        <f t="shared" si="7"/>
        <v>-20648</v>
      </c>
    </row>
    <row r="458" spans="1:5" x14ac:dyDescent="0.25">
      <c r="A458" s="20">
        <v>455</v>
      </c>
      <c r="B458" s="21" t="s">
        <v>469</v>
      </c>
      <c r="C458" s="41">
        <v>-8733</v>
      </c>
      <c r="D458" s="45">
        <v>-8733</v>
      </c>
      <c r="E458" s="31">
        <f t="shared" si="7"/>
        <v>-17466</v>
      </c>
    </row>
    <row r="459" spans="1:5" x14ac:dyDescent="0.25">
      <c r="A459" s="20">
        <v>456</v>
      </c>
      <c r="B459" s="21" t="s">
        <v>470</v>
      </c>
      <c r="C459" s="41">
        <v>-5417</v>
      </c>
      <c r="D459" s="45">
        <v>-5417</v>
      </c>
      <c r="E459" s="31">
        <f t="shared" si="7"/>
        <v>-10834</v>
      </c>
    </row>
    <row r="460" spans="1:5" x14ac:dyDescent="0.25">
      <c r="A460" s="20">
        <v>457</v>
      </c>
      <c r="B460" s="21" t="s">
        <v>471</v>
      </c>
      <c r="C460" s="41">
        <v>-12115</v>
      </c>
      <c r="D460" s="45">
        <v>-12115</v>
      </c>
      <c r="E460" s="31">
        <f t="shared" si="7"/>
        <v>-24230</v>
      </c>
    </row>
    <row r="461" spans="1:5" x14ac:dyDescent="0.25">
      <c r="A461" s="20">
        <v>458</v>
      </c>
      <c r="B461" s="21" t="s">
        <v>472</v>
      </c>
      <c r="C461" s="41">
        <v>-3744</v>
      </c>
      <c r="D461" s="45">
        <v>-3744</v>
      </c>
      <c r="E461" s="31">
        <f t="shared" si="7"/>
        <v>-7488</v>
      </c>
    </row>
    <row r="462" spans="1:5" x14ac:dyDescent="0.25">
      <c r="A462" s="20">
        <v>459</v>
      </c>
      <c r="B462" s="21" t="s">
        <v>473</v>
      </c>
      <c r="C462" s="41">
        <v>-16776</v>
      </c>
      <c r="D462" s="45">
        <v>-16776</v>
      </c>
      <c r="E462" s="31">
        <f t="shared" si="7"/>
        <v>-33552</v>
      </c>
    </row>
    <row r="463" spans="1:5" x14ac:dyDescent="0.25">
      <c r="A463" s="20">
        <v>460</v>
      </c>
      <c r="B463" s="21" t="s">
        <v>474</v>
      </c>
      <c r="C463" s="41">
        <v>-12901</v>
      </c>
      <c r="D463" s="45">
        <v>-12901</v>
      </c>
      <c r="E463" s="31">
        <f t="shared" si="7"/>
        <v>-25802</v>
      </c>
    </row>
    <row r="464" spans="1:5" x14ac:dyDescent="0.25">
      <c r="A464" s="20">
        <v>461</v>
      </c>
      <c r="B464" s="21" t="s">
        <v>475</v>
      </c>
      <c r="C464" s="41">
        <v>-3353</v>
      </c>
      <c r="D464" s="45">
        <v>-3353</v>
      </c>
      <c r="E464" s="31">
        <f t="shared" si="7"/>
        <v>-6706</v>
      </c>
    </row>
    <row r="465" spans="1:5" x14ac:dyDescent="0.25">
      <c r="A465" s="20">
        <v>462</v>
      </c>
      <c r="B465" s="21" t="s">
        <v>476</v>
      </c>
      <c r="C465" s="41">
        <v>-14302</v>
      </c>
      <c r="D465" s="45">
        <v>-14302</v>
      </c>
      <c r="E465" s="31">
        <f t="shared" si="7"/>
        <v>-28604</v>
      </c>
    </row>
    <row r="466" spans="1:5" x14ac:dyDescent="0.25">
      <c r="A466" s="20">
        <v>463</v>
      </c>
      <c r="B466" s="21" t="s">
        <v>477</v>
      </c>
      <c r="C466" s="41">
        <v>-2489</v>
      </c>
      <c r="D466" s="45">
        <v>-2489</v>
      </c>
      <c r="E466" s="31">
        <f t="shared" si="7"/>
        <v>-4978</v>
      </c>
    </row>
    <row r="467" spans="1:5" x14ac:dyDescent="0.25">
      <c r="A467" s="20">
        <v>464</v>
      </c>
      <c r="B467" s="21" t="s">
        <v>478</v>
      </c>
      <c r="C467" s="41">
        <v>-3062</v>
      </c>
      <c r="D467" s="45">
        <v>-3062</v>
      </c>
      <c r="E467" s="31">
        <f t="shared" si="7"/>
        <v>-6124</v>
      </c>
    </row>
    <row r="468" spans="1:5" x14ac:dyDescent="0.25">
      <c r="A468" s="20">
        <v>465</v>
      </c>
      <c r="B468" s="21" t="s">
        <v>479</v>
      </c>
      <c r="C468" s="41">
        <v>-4295</v>
      </c>
      <c r="D468" s="45">
        <v>-4295</v>
      </c>
      <c r="E468" s="31">
        <f t="shared" si="7"/>
        <v>-8590</v>
      </c>
    </row>
    <row r="469" spans="1:5" x14ac:dyDescent="0.25">
      <c r="A469" s="20">
        <v>466</v>
      </c>
      <c r="B469" s="21" t="s">
        <v>480</v>
      </c>
      <c r="C469" s="41">
        <v>-37007</v>
      </c>
      <c r="D469" s="45">
        <v>-37007</v>
      </c>
      <c r="E469" s="31">
        <f t="shared" si="7"/>
        <v>-74014</v>
      </c>
    </row>
    <row r="470" spans="1:5" x14ac:dyDescent="0.25">
      <c r="A470" s="20">
        <v>467</v>
      </c>
      <c r="B470" s="21" t="s">
        <v>481</v>
      </c>
      <c r="C470" s="41">
        <v>-58205</v>
      </c>
      <c r="D470" s="45">
        <v>-58205</v>
      </c>
      <c r="E470" s="31">
        <f t="shared" si="7"/>
        <v>-116410</v>
      </c>
    </row>
    <row r="471" spans="1:5" x14ac:dyDescent="0.25">
      <c r="A471" s="20">
        <v>468</v>
      </c>
      <c r="B471" s="21" t="s">
        <v>482</v>
      </c>
      <c r="C471" s="41">
        <v>-42290</v>
      </c>
      <c r="D471" s="45">
        <v>-42290</v>
      </c>
      <c r="E471" s="31">
        <f t="shared" si="7"/>
        <v>-84580</v>
      </c>
    </row>
    <row r="472" spans="1:5" x14ac:dyDescent="0.25">
      <c r="A472" s="20">
        <v>469</v>
      </c>
      <c r="B472" s="21" t="s">
        <v>483</v>
      </c>
      <c r="C472" s="41">
        <v>-104057</v>
      </c>
      <c r="D472" s="45">
        <v>-104057</v>
      </c>
      <c r="E472" s="31">
        <f t="shared" si="7"/>
        <v>-208114</v>
      </c>
    </row>
    <row r="473" spans="1:5" x14ac:dyDescent="0.25">
      <c r="A473" s="20">
        <v>470</v>
      </c>
      <c r="B473" s="21" t="s">
        <v>484</v>
      </c>
      <c r="C473" s="41">
        <v>-19592</v>
      </c>
      <c r="D473" s="45">
        <v>-19592</v>
      </c>
      <c r="E473" s="31">
        <f t="shared" si="7"/>
        <v>-39184</v>
      </c>
    </row>
    <row r="474" spans="1:5" x14ac:dyDescent="0.25">
      <c r="A474" s="20">
        <v>471</v>
      </c>
      <c r="B474" s="21" t="s">
        <v>485</v>
      </c>
      <c r="C474" s="41">
        <v>-2040</v>
      </c>
      <c r="D474" s="45">
        <v>-2040</v>
      </c>
      <c r="E474" s="31">
        <f t="shared" si="7"/>
        <v>-4080</v>
      </c>
    </row>
    <row r="475" spans="1:5" x14ac:dyDescent="0.25">
      <c r="A475" s="20">
        <v>472</v>
      </c>
      <c r="B475" s="21" t="s">
        <v>486</v>
      </c>
      <c r="C475" s="41">
        <v>-10469</v>
      </c>
      <c r="D475" s="45">
        <v>-10469</v>
      </c>
      <c r="E475" s="31">
        <f t="shared" si="7"/>
        <v>-20938</v>
      </c>
    </row>
    <row r="476" spans="1:5" x14ac:dyDescent="0.25">
      <c r="A476" s="20">
        <v>473</v>
      </c>
      <c r="B476" s="21" t="s">
        <v>487</v>
      </c>
      <c r="C476" s="41">
        <v>-3908</v>
      </c>
      <c r="D476" s="45">
        <v>-3908</v>
      </c>
      <c r="E476" s="31">
        <f t="shared" si="7"/>
        <v>-7816</v>
      </c>
    </row>
    <row r="477" spans="1:5" x14ac:dyDescent="0.25">
      <c r="A477" s="20">
        <v>474</v>
      </c>
      <c r="B477" s="21" t="s">
        <v>488</v>
      </c>
      <c r="C477" s="41">
        <v>-8492</v>
      </c>
      <c r="D477" s="45">
        <v>-8492</v>
      </c>
      <c r="E477" s="31">
        <f t="shared" si="7"/>
        <v>-16984</v>
      </c>
    </row>
    <row r="478" spans="1:5" x14ac:dyDescent="0.25">
      <c r="A478" s="20">
        <v>475</v>
      </c>
      <c r="B478" s="21" t="s">
        <v>489</v>
      </c>
      <c r="C478" s="41">
        <v>-34513</v>
      </c>
      <c r="D478" s="45">
        <v>-34513</v>
      </c>
      <c r="E478" s="31">
        <f t="shared" si="7"/>
        <v>-69026</v>
      </c>
    </row>
    <row r="479" spans="1:5" x14ac:dyDescent="0.25">
      <c r="A479" s="20">
        <v>476</v>
      </c>
      <c r="B479" s="21" t="s">
        <v>490</v>
      </c>
      <c r="C479" s="41">
        <v>-1919</v>
      </c>
      <c r="D479" s="45">
        <v>-1919</v>
      </c>
      <c r="E479" s="31">
        <f t="shared" si="7"/>
        <v>-3838</v>
      </c>
    </row>
    <row r="480" spans="1:5" x14ac:dyDescent="0.25">
      <c r="A480" s="20">
        <v>477</v>
      </c>
      <c r="B480" s="21" t="s">
        <v>491</v>
      </c>
      <c r="C480" s="41">
        <v>-3899</v>
      </c>
      <c r="D480" s="45">
        <v>-3899</v>
      </c>
      <c r="E480" s="31">
        <f t="shared" si="7"/>
        <v>-7798</v>
      </c>
    </row>
    <row r="481" spans="1:5" x14ac:dyDescent="0.25">
      <c r="A481" s="20">
        <v>478</v>
      </c>
      <c r="B481" s="21" t="s">
        <v>492</v>
      </c>
      <c r="C481" s="41">
        <v>-4746</v>
      </c>
      <c r="D481" s="45">
        <v>-4746</v>
      </c>
      <c r="E481" s="31">
        <f t="shared" si="7"/>
        <v>-9492</v>
      </c>
    </row>
    <row r="482" spans="1:5" x14ac:dyDescent="0.25">
      <c r="A482" s="20">
        <v>479</v>
      </c>
      <c r="B482" s="21" t="s">
        <v>493</v>
      </c>
      <c r="C482" s="41">
        <v>-589</v>
      </c>
      <c r="D482" s="45">
        <v>-589</v>
      </c>
      <c r="E482" s="31">
        <f t="shared" si="7"/>
        <v>-1178</v>
      </c>
    </row>
    <row r="483" spans="1:5" x14ac:dyDescent="0.25">
      <c r="A483" s="20">
        <v>480</v>
      </c>
      <c r="B483" s="21" t="s">
        <v>494</v>
      </c>
      <c r="C483" s="41">
        <v>-5658</v>
      </c>
      <c r="D483" s="45">
        <v>-5658</v>
      </c>
      <c r="E483" s="31">
        <f t="shared" si="7"/>
        <v>-11316</v>
      </c>
    </row>
    <row r="484" spans="1:5" x14ac:dyDescent="0.25">
      <c r="A484" s="20">
        <v>481</v>
      </c>
      <c r="B484" s="21" t="s">
        <v>495</v>
      </c>
      <c r="C484" s="41">
        <v>-8843</v>
      </c>
      <c r="D484" s="45">
        <v>-8843</v>
      </c>
      <c r="E484" s="31">
        <f t="shared" si="7"/>
        <v>-17686</v>
      </c>
    </row>
    <row r="485" spans="1:5" x14ac:dyDescent="0.25">
      <c r="A485" s="20">
        <v>482</v>
      </c>
      <c r="B485" s="21" t="s">
        <v>496</v>
      </c>
      <c r="C485" s="41">
        <v>-218806</v>
      </c>
      <c r="D485" s="45">
        <v>-218806</v>
      </c>
      <c r="E485" s="31">
        <f t="shared" si="7"/>
        <v>-437612</v>
      </c>
    </row>
    <row r="486" spans="1:5" x14ac:dyDescent="0.25">
      <c r="A486" s="20">
        <v>483</v>
      </c>
      <c r="B486" s="21" t="s">
        <v>497</v>
      </c>
      <c r="C486" s="41">
        <v>-38092</v>
      </c>
      <c r="D486" s="45">
        <v>-38092</v>
      </c>
      <c r="E486" s="31">
        <f t="shared" si="7"/>
        <v>-76184</v>
      </c>
    </row>
    <row r="487" spans="1:5" x14ac:dyDescent="0.25">
      <c r="A487" s="20">
        <v>484</v>
      </c>
      <c r="B487" s="21" t="s">
        <v>498</v>
      </c>
      <c r="C487" s="41">
        <v>-14769</v>
      </c>
      <c r="D487" s="45">
        <v>-14769</v>
      </c>
      <c r="E487" s="31">
        <f t="shared" si="7"/>
        <v>-29538</v>
      </c>
    </row>
    <row r="488" spans="1:5" x14ac:dyDescent="0.25">
      <c r="A488" s="20">
        <v>485</v>
      </c>
      <c r="B488" s="21" t="s">
        <v>499</v>
      </c>
      <c r="C488" s="41">
        <v>-8378</v>
      </c>
      <c r="D488" s="45">
        <v>-8378</v>
      </c>
      <c r="E488" s="31">
        <f t="shared" si="7"/>
        <v>-16756</v>
      </c>
    </row>
    <row r="489" spans="1:5" x14ac:dyDescent="0.25">
      <c r="A489" s="20">
        <v>486</v>
      </c>
      <c r="B489" s="21" t="s">
        <v>500</v>
      </c>
      <c r="C489" s="41">
        <v>-9053</v>
      </c>
      <c r="D489" s="45">
        <v>-9053</v>
      </c>
      <c r="E489" s="31">
        <f t="shared" si="7"/>
        <v>-18106</v>
      </c>
    </row>
    <row r="490" spans="1:5" x14ac:dyDescent="0.25">
      <c r="A490" s="20">
        <v>487</v>
      </c>
      <c r="B490" s="21" t="s">
        <v>501</v>
      </c>
      <c r="C490" s="41">
        <v>-12413</v>
      </c>
      <c r="D490" s="45">
        <v>-12413</v>
      </c>
      <c r="E490" s="31">
        <f t="shared" si="7"/>
        <v>-24826</v>
      </c>
    </row>
    <row r="491" spans="1:5" x14ac:dyDescent="0.25">
      <c r="A491" s="20">
        <v>488</v>
      </c>
      <c r="B491" s="21" t="s">
        <v>502</v>
      </c>
      <c r="C491" s="41">
        <v>-736</v>
      </c>
      <c r="D491" s="45">
        <v>-736</v>
      </c>
      <c r="E491" s="31">
        <f t="shared" si="7"/>
        <v>-1472</v>
      </c>
    </row>
    <row r="492" spans="1:5" x14ac:dyDescent="0.25">
      <c r="A492" s="20">
        <v>489</v>
      </c>
      <c r="B492" s="21" t="s">
        <v>503</v>
      </c>
      <c r="C492" s="41">
        <v>-12952</v>
      </c>
      <c r="D492" s="45">
        <v>-12952</v>
      </c>
      <c r="E492" s="31">
        <f t="shared" si="7"/>
        <v>-25904</v>
      </c>
    </row>
    <row r="493" spans="1:5" x14ac:dyDescent="0.25">
      <c r="A493" s="20">
        <v>490</v>
      </c>
      <c r="B493" s="21" t="s">
        <v>504</v>
      </c>
      <c r="C493" s="41">
        <v>-8346</v>
      </c>
      <c r="D493" s="45">
        <v>-8346</v>
      </c>
      <c r="E493" s="31">
        <f t="shared" si="7"/>
        <v>-16692</v>
      </c>
    </row>
    <row r="494" spans="1:5" x14ac:dyDescent="0.25">
      <c r="A494" s="20">
        <v>491</v>
      </c>
      <c r="B494" s="21" t="s">
        <v>505</v>
      </c>
      <c r="C494" s="41">
        <v>-25294</v>
      </c>
      <c r="D494" s="45">
        <v>-25294</v>
      </c>
      <c r="E494" s="31">
        <f t="shared" si="7"/>
        <v>-50588</v>
      </c>
    </row>
    <row r="495" spans="1:5" x14ac:dyDescent="0.25">
      <c r="A495" s="20">
        <v>492</v>
      </c>
      <c r="B495" s="21" t="s">
        <v>506</v>
      </c>
      <c r="C495" s="41">
        <v>-9606</v>
      </c>
      <c r="D495" s="45">
        <v>-9606</v>
      </c>
      <c r="E495" s="31">
        <f t="shared" si="7"/>
        <v>-19212</v>
      </c>
    </row>
    <row r="496" spans="1:5" x14ac:dyDescent="0.25">
      <c r="A496" s="20">
        <v>493</v>
      </c>
      <c r="B496" s="21" t="s">
        <v>507</v>
      </c>
      <c r="C496" s="41">
        <v>-4395</v>
      </c>
      <c r="D496" s="45">
        <v>-4395</v>
      </c>
      <c r="E496" s="31">
        <f t="shared" si="7"/>
        <v>-8790</v>
      </c>
    </row>
    <row r="497" spans="1:5" x14ac:dyDescent="0.25">
      <c r="A497" s="20">
        <v>494</v>
      </c>
      <c r="B497" s="21" t="s">
        <v>508</v>
      </c>
      <c r="C497" s="41">
        <v>-12060</v>
      </c>
      <c r="D497" s="45">
        <v>-12060</v>
      </c>
      <c r="E497" s="31">
        <f t="shared" si="7"/>
        <v>-24120</v>
      </c>
    </row>
    <row r="498" spans="1:5" x14ac:dyDescent="0.25">
      <c r="A498" s="20">
        <v>495</v>
      </c>
      <c r="B498" s="21" t="s">
        <v>509</v>
      </c>
      <c r="C498" s="41">
        <v>-8192</v>
      </c>
      <c r="D498" s="45">
        <v>-8192</v>
      </c>
      <c r="E498" s="31">
        <f t="shared" si="7"/>
        <v>-16384</v>
      </c>
    </row>
    <row r="499" spans="1:5" x14ac:dyDescent="0.25">
      <c r="A499" s="20">
        <v>496</v>
      </c>
      <c r="B499" s="21" t="s">
        <v>510</v>
      </c>
      <c r="C499" s="41">
        <v>-5680</v>
      </c>
      <c r="D499" s="45">
        <v>-5680</v>
      </c>
      <c r="E499" s="31">
        <f t="shared" si="7"/>
        <v>-11360</v>
      </c>
    </row>
    <row r="500" spans="1:5" x14ac:dyDescent="0.25">
      <c r="A500" s="20">
        <v>497</v>
      </c>
      <c r="B500" s="21" t="s">
        <v>511</v>
      </c>
      <c r="C500" s="41">
        <v>-12084</v>
      </c>
      <c r="D500" s="45">
        <v>-12084</v>
      </c>
      <c r="E500" s="31">
        <f t="shared" si="7"/>
        <v>-24168</v>
      </c>
    </row>
    <row r="501" spans="1:5" x14ac:dyDescent="0.25">
      <c r="A501" s="20">
        <v>498</v>
      </c>
      <c r="B501" s="21" t="s">
        <v>512</v>
      </c>
      <c r="C501" s="41">
        <v>-19952</v>
      </c>
      <c r="D501" s="45">
        <v>-19952</v>
      </c>
      <c r="E501" s="31">
        <f t="shared" si="7"/>
        <v>-39904</v>
      </c>
    </row>
    <row r="502" spans="1:5" x14ac:dyDescent="0.25">
      <c r="A502" s="20">
        <v>499</v>
      </c>
      <c r="B502" s="21" t="s">
        <v>513</v>
      </c>
      <c r="C502" s="41">
        <v>-12168</v>
      </c>
      <c r="D502" s="45">
        <v>-12168</v>
      </c>
      <c r="E502" s="31">
        <f t="shared" si="7"/>
        <v>-24336</v>
      </c>
    </row>
    <row r="503" spans="1:5" x14ac:dyDescent="0.25">
      <c r="A503" s="20">
        <v>500</v>
      </c>
      <c r="B503" s="21" t="s">
        <v>514</v>
      </c>
      <c r="C503" s="41">
        <v>-27266</v>
      </c>
      <c r="D503" s="45">
        <v>-27266</v>
      </c>
      <c r="E503" s="31">
        <f t="shared" si="7"/>
        <v>-54532</v>
      </c>
    </row>
    <row r="504" spans="1:5" x14ac:dyDescent="0.25">
      <c r="A504" s="20">
        <v>501</v>
      </c>
      <c r="B504" s="21" t="s">
        <v>515</v>
      </c>
      <c r="C504" s="41">
        <v>-3032</v>
      </c>
      <c r="D504" s="45">
        <v>-3032</v>
      </c>
      <c r="E504" s="31">
        <f t="shared" si="7"/>
        <v>-6064</v>
      </c>
    </row>
    <row r="505" spans="1:5" x14ac:dyDescent="0.25">
      <c r="A505" s="20">
        <v>502</v>
      </c>
      <c r="B505" s="21" t="s">
        <v>516</v>
      </c>
      <c r="C505" s="41">
        <v>-13474</v>
      </c>
      <c r="D505" s="45">
        <v>-13474</v>
      </c>
      <c r="E505" s="31">
        <f t="shared" si="7"/>
        <v>-26948</v>
      </c>
    </row>
    <row r="506" spans="1:5" x14ac:dyDescent="0.25">
      <c r="A506" s="20">
        <v>503</v>
      </c>
      <c r="B506" s="21" t="s">
        <v>517</v>
      </c>
      <c r="C506" s="41">
        <v>-8967</v>
      </c>
      <c r="D506" s="45">
        <v>-8967</v>
      </c>
      <c r="E506" s="31">
        <f t="shared" si="7"/>
        <v>-17934</v>
      </c>
    </row>
    <row r="507" spans="1:5" x14ac:dyDescent="0.25">
      <c r="A507" s="20">
        <v>504</v>
      </c>
      <c r="B507" s="21" t="s">
        <v>518</v>
      </c>
      <c r="C507" s="41">
        <v>-7920</v>
      </c>
      <c r="D507" s="45">
        <v>-7920</v>
      </c>
      <c r="E507" s="31">
        <f t="shared" si="7"/>
        <v>-15840</v>
      </c>
    </row>
    <row r="508" spans="1:5" x14ac:dyDescent="0.25">
      <c r="A508" s="20">
        <v>505</v>
      </c>
      <c r="B508" s="21" t="s">
        <v>519</v>
      </c>
      <c r="C508" s="41">
        <v>-99918</v>
      </c>
      <c r="D508" s="45">
        <v>-99918</v>
      </c>
      <c r="E508" s="31">
        <f t="shared" si="7"/>
        <v>-199836</v>
      </c>
    </row>
    <row r="509" spans="1:5" x14ac:dyDescent="0.25">
      <c r="A509" s="20">
        <v>506</v>
      </c>
      <c r="B509" s="21" t="s">
        <v>520</v>
      </c>
      <c r="C509" s="41">
        <v>-2150</v>
      </c>
      <c r="D509" s="45">
        <v>-2150</v>
      </c>
      <c r="E509" s="31">
        <f t="shared" si="7"/>
        <v>-4300</v>
      </c>
    </row>
    <row r="510" spans="1:5" x14ac:dyDescent="0.25">
      <c r="A510" s="20">
        <v>507</v>
      </c>
      <c r="B510" s="21" t="s">
        <v>521</v>
      </c>
      <c r="C510" s="41">
        <v>-9151</v>
      </c>
      <c r="D510" s="45">
        <v>-9151</v>
      </c>
      <c r="E510" s="31">
        <f t="shared" si="7"/>
        <v>-18302</v>
      </c>
    </row>
    <row r="511" spans="1:5" x14ac:dyDescent="0.25">
      <c r="A511" s="20">
        <v>508</v>
      </c>
      <c r="B511" s="21" t="s">
        <v>522</v>
      </c>
      <c r="C511" s="41">
        <v>-5222</v>
      </c>
      <c r="D511" s="45">
        <v>-5222</v>
      </c>
      <c r="E511" s="31">
        <f t="shared" si="7"/>
        <v>-10444</v>
      </c>
    </row>
    <row r="512" spans="1:5" x14ac:dyDescent="0.25">
      <c r="A512" s="20">
        <v>509</v>
      </c>
      <c r="B512" s="21" t="s">
        <v>523</v>
      </c>
      <c r="C512" s="41">
        <v>-30615</v>
      </c>
      <c r="D512" s="45">
        <v>-30615</v>
      </c>
      <c r="E512" s="31">
        <f t="shared" si="7"/>
        <v>-61230</v>
      </c>
    </row>
    <row r="513" spans="1:5" x14ac:dyDescent="0.25">
      <c r="A513" s="20">
        <v>510</v>
      </c>
      <c r="B513" s="21" t="s">
        <v>524</v>
      </c>
      <c r="C513" s="41">
        <v>-1781</v>
      </c>
      <c r="D513" s="45">
        <v>-1781</v>
      </c>
      <c r="E513" s="31">
        <f t="shared" si="7"/>
        <v>-3562</v>
      </c>
    </row>
    <row r="514" spans="1:5" x14ac:dyDescent="0.25">
      <c r="A514" s="20">
        <v>511</v>
      </c>
      <c r="B514" s="21" t="s">
        <v>525</v>
      </c>
      <c r="C514" s="41">
        <v>-11440</v>
      </c>
      <c r="D514" s="45">
        <v>-11440</v>
      </c>
      <c r="E514" s="31">
        <f t="shared" si="7"/>
        <v>-22880</v>
      </c>
    </row>
    <row r="515" spans="1:5" x14ac:dyDescent="0.25">
      <c r="A515" s="20">
        <v>512</v>
      </c>
      <c r="B515" s="21" t="s">
        <v>526</v>
      </c>
      <c r="C515" s="41">
        <v>-2258</v>
      </c>
      <c r="D515" s="45">
        <v>-2258</v>
      </c>
      <c r="E515" s="31">
        <f t="shared" si="7"/>
        <v>-4516</v>
      </c>
    </row>
    <row r="516" spans="1:5" x14ac:dyDescent="0.25">
      <c r="A516" s="20">
        <v>513</v>
      </c>
      <c r="B516" s="21" t="s">
        <v>527</v>
      </c>
      <c r="C516" s="41">
        <v>-37302</v>
      </c>
      <c r="D516" s="45">
        <v>-37302</v>
      </c>
      <c r="E516" s="31">
        <f t="shared" si="7"/>
        <v>-74604</v>
      </c>
    </row>
    <row r="517" spans="1:5" x14ac:dyDescent="0.25">
      <c r="A517" s="20">
        <v>514</v>
      </c>
      <c r="B517" s="21" t="s">
        <v>528</v>
      </c>
      <c r="C517" s="41">
        <v>-2967</v>
      </c>
      <c r="D517" s="45">
        <v>-2967</v>
      </c>
      <c r="E517" s="31">
        <f t="shared" ref="E517:E573" si="8">SUM(C517:D517)</f>
        <v>-5934</v>
      </c>
    </row>
    <row r="518" spans="1:5" x14ac:dyDescent="0.25">
      <c r="A518" s="20">
        <v>515</v>
      </c>
      <c r="B518" s="21" t="s">
        <v>529</v>
      </c>
      <c r="C518" s="41">
        <v>-427220</v>
      </c>
      <c r="D518" s="45">
        <v>-427220</v>
      </c>
      <c r="E518" s="31">
        <f t="shared" si="8"/>
        <v>-854440</v>
      </c>
    </row>
    <row r="519" spans="1:5" x14ac:dyDescent="0.25">
      <c r="A519" s="20">
        <v>516</v>
      </c>
      <c r="B519" s="21" t="s">
        <v>530</v>
      </c>
      <c r="C519" s="41">
        <v>-26574</v>
      </c>
      <c r="D519" s="45">
        <v>-26574</v>
      </c>
      <c r="E519" s="31">
        <f t="shared" si="8"/>
        <v>-53148</v>
      </c>
    </row>
    <row r="520" spans="1:5" x14ac:dyDescent="0.25">
      <c r="A520" s="20">
        <v>517</v>
      </c>
      <c r="B520" s="21" t="s">
        <v>531</v>
      </c>
      <c r="C520" s="41">
        <v>-12452</v>
      </c>
      <c r="D520" s="45">
        <v>-12452</v>
      </c>
      <c r="E520" s="31">
        <f t="shared" si="8"/>
        <v>-24904</v>
      </c>
    </row>
    <row r="521" spans="1:5" x14ac:dyDescent="0.25">
      <c r="A521" s="20">
        <v>518</v>
      </c>
      <c r="B521" s="21" t="s">
        <v>532</v>
      </c>
      <c r="C521" s="41">
        <v>-1432</v>
      </c>
      <c r="D521" s="45">
        <v>-1432</v>
      </c>
      <c r="E521" s="31">
        <f t="shared" si="8"/>
        <v>-2864</v>
      </c>
    </row>
    <row r="522" spans="1:5" x14ac:dyDescent="0.25">
      <c r="A522" s="20">
        <v>519</v>
      </c>
      <c r="B522" s="21" t="s">
        <v>533</v>
      </c>
      <c r="C522" s="41">
        <v>-9686</v>
      </c>
      <c r="D522" s="45">
        <v>-9686</v>
      </c>
      <c r="E522" s="31">
        <f t="shared" si="8"/>
        <v>-19372</v>
      </c>
    </row>
    <row r="523" spans="1:5" x14ac:dyDescent="0.25">
      <c r="A523" s="20">
        <v>520</v>
      </c>
      <c r="B523" s="21" t="s">
        <v>534</v>
      </c>
      <c r="C523" s="41">
        <v>-23629</v>
      </c>
      <c r="D523" s="45">
        <v>-23629</v>
      </c>
      <c r="E523" s="31">
        <f t="shared" si="8"/>
        <v>-47258</v>
      </c>
    </row>
    <row r="524" spans="1:5" x14ac:dyDescent="0.25">
      <c r="A524" s="20">
        <v>521</v>
      </c>
      <c r="B524" s="21" t="s">
        <v>535</v>
      </c>
      <c r="C524" s="41">
        <v>-1004</v>
      </c>
      <c r="D524" s="45">
        <v>-1004</v>
      </c>
      <c r="E524" s="31">
        <f t="shared" si="8"/>
        <v>-2008</v>
      </c>
    </row>
    <row r="525" spans="1:5" x14ac:dyDescent="0.25">
      <c r="A525" s="20">
        <v>522</v>
      </c>
      <c r="B525" s="21" t="s">
        <v>536</v>
      </c>
      <c r="C525" s="41">
        <v>-2748</v>
      </c>
      <c r="D525" s="45">
        <v>-2748</v>
      </c>
      <c r="E525" s="31">
        <f t="shared" si="8"/>
        <v>-5496</v>
      </c>
    </row>
    <row r="526" spans="1:5" x14ac:dyDescent="0.25">
      <c r="A526" s="20">
        <v>523</v>
      </c>
      <c r="B526" s="21" t="s">
        <v>537</v>
      </c>
      <c r="C526" s="41">
        <v>-6784</v>
      </c>
      <c r="D526" s="45">
        <v>-6784</v>
      </c>
      <c r="E526" s="31">
        <f t="shared" si="8"/>
        <v>-13568</v>
      </c>
    </row>
    <row r="527" spans="1:5" x14ac:dyDescent="0.25">
      <c r="A527" s="20">
        <v>524</v>
      </c>
      <c r="B527" s="21" t="s">
        <v>538</v>
      </c>
      <c r="C527" s="41">
        <v>-1322</v>
      </c>
      <c r="D527" s="45">
        <v>-1322</v>
      </c>
      <c r="E527" s="31">
        <f t="shared" si="8"/>
        <v>-2644</v>
      </c>
    </row>
    <row r="528" spans="1:5" x14ac:dyDescent="0.25">
      <c r="A528" s="20">
        <v>525</v>
      </c>
      <c r="B528" s="21" t="s">
        <v>539</v>
      </c>
      <c r="C528" s="41">
        <v>-39916</v>
      </c>
      <c r="D528" s="45">
        <v>-39916</v>
      </c>
      <c r="E528" s="31">
        <f t="shared" si="8"/>
        <v>-79832</v>
      </c>
    </row>
    <row r="529" spans="1:5" x14ac:dyDescent="0.25">
      <c r="A529" s="20">
        <v>526</v>
      </c>
      <c r="B529" s="21" t="s">
        <v>540</v>
      </c>
      <c r="C529" s="41">
        <v>-51530</v>
      </c>
      <c r="D529" s="45">
        <v>-51530</v>
      </c>
      <c r="E529" s="31">
        <f t="shared" si="8"/>
        <v>-103060</v>
      </c>
    </row>
    <row r="530" spans="1:5" x14ac:dyDescent="0.25">
      <c r="A530" s="20">
        <v>527</v>
      </c>
      <c r="B530" s="21" t="s">
        <v>541</v>
      </c>
      <c r="C530" s="41">
        <v>-7672</v>
      </c>
      <c r="D530" s="45">
        <v>-7672</v>
      </c>
      <c r="E530" s="31">
        <f t="shared" si="8"/>
        <v>-15344</v>
      </c>
    </row>
    <row r="531" spans="1:5" x14ac:dyDescent="0.25">
      <c r="A531" s="20">
        <v>528</v>
      </c>
      <c r="B531" s="21" t="s">
        <v>542</v>
      </c>
      <c r="C531" s="41">
        <v>-4935</v>
      </c>
      <c r="D531" s="45">
        <v>-4935</v>
      </c>
      <c r="E531" s="31">
        <f t="shared" si="8"/>
        <v>-9870</v>
      </c>
    </row>
    <row r="532" spans="1:5" x14ac:dyDescent="0.25">
      <c r="A532" s="20">
        <v>529</v>
      </c>
      <c r="B532" s="21" t="s">
        <v>543</v>
      </c>
      <c r="C532" s="41">
        <v>-3738</v>
      </c>
      <c r="D532" s="45">
        <v>-3738</v>
      </c>
      <c r="E532" s="31">
        <f t="shared" si="8"/>
        <v>-7476</v>
      </c>
    </row>
    <row r="533" spans="1:5" x14ac:dyDescent="0.25">
      <c r="A533" s="20">
        <v>530</v>
      </c>
      <c r="B533" s="21" t="s">
        <v>544</v>
      </c>
      <c r="C533" s="41">
        <v>-15634</v>
      </c>
      <c r="D533" s="45">
        <v>-15634</v>
      </c>
      <c r="E533" s="31">
        <f t="shared" si="8"/>
        <v>-31268</v>
      </c>
    </row>
    <row r="534" spans="1:5" x14ac:dyDescent="0.25">
      <c r="A534" s="20">
        <v>531</v>
      </c>
      <c r="B534" s="21" t="s">
        <v>545</v>
      </c>
      <c r="C534" s="41">
        <v>-9628</v>
      </c>
      <c r="D534" s="45">
        <v>-9628</v>
      </c>
      <c r="E534" s="31">
        <f t="shared" si="8"/>
        <v>-19256</v>
      </c>
    </row>
    <row r="535" spans="1:5" x14ac:dyDescent="0.25">
      <c r="A535" s="20">
        <v>532</v>
      </c>
      <c r="B535" s="21" t="s">
        <v>546</v>
      </c>
      <c r="C535" s="41">
        <v>-12410</v>
      </c>
      <c r="D535" s="45">
        <v>-12410</v>
      </c>
      <c r="E535" s="31">
        <f t="shared" si="8"/>
        <v>-24820</v>
      </c>
    </row>
    <row r="536" spans="1:5" x14ac:dyDescent="0.25">
      <c r="A536" s="20">
        <v>533</v>
      </c>
      <c r="B536" s="21" t="s">
        <v>547</v>
      </c>
      <c r="C536" s="41">
        <v>-7149</v>
      </c>
      <c r="D536" s="45">
        <v>-7149</v>
      </c>
      <c r="E536" s="31">
        <f t="shared" si="8"/>
        <v>-14298</v>
      </c>
    </row>
    <row r="537" spans="1:5" x14ac:dyDescent="0.25">
      <c r="A537" s="20">
        <v>534</v>
      </c>
      <c r="B537" s="21" t="s">
        <v>548</v>
      </c>
      <c r="C537" s="41">
        <v>-14690</v>
      </c>
      <c r="D537" s="45">
        <v>-14690</v>
      </c>
      <c r="E537" s="31">
        <f t="shared" si="8"/>
        <v>-29380</v>
      </c>
    </row>
    <row r="538" spans="1:5" x14ac:dyDescent="0.25">
      <c r="A538" s="20">
        <v>535</v>
      </c>
      <c r="B538" s="21" t="s">
        <v>549</v>
      </c>
      <c r="C538" s="41">
        <v>-10092</v>
      </c>
      <c r="D538" s="45">
        <v>-10092</v>
      </c>
      <c r="E538" s="31">
        <f t="shared" si="8"/>
        <v>-20184</v>
      </c>
    </row>
    <row r="539" spans="1:5" x14ac:dyDescent="0.25">
      <c r="A539" s="20">
        <v>536</v>
      </c>
      <c r="B539" s="21" t="s">
        <v>550</v>
      </c>
      <c r="C539" s="41">
        <v>-2112</v>
      </c>
      <c r="D539" s="45">
        <v>-2112</v>
      </c>
      <c r="E539" s="31">
        <f t="shared" si="8"/>
        <v>-4224</v>
      </c>
    </row>
    <row r="540" spans="1:5" x14ac:dyDescent="0.25">
      <c r="A540" s="20">
        <v>537</v>
      </c>
      <c r="B540" s="21" t="s">
        <v>551</v>
      </c>
      <c r="C540" s="41">
        <v>-20551</v>
      </c>
      <c r="D540" s="45">
        <v>-20551</v>
      </c>
      <c r="E540" s="31">
        <f t="shared" si="8"/>
        <v>-41102</v>
      </c>
    </row>
    <row r="541" spans="1:5" x14ac:dyDescent="0.25">
      <c r="A541" s="20">
        <v>538</v>
      </c>
      <c r="B541" s="21" t="s">
        <v>552</v>
      </c>
      <c r="C541" s="41">
        <v>-2181</v>
      </c>
      <c r="D541" s="45">
        <v>-2181</v>
      </c>
      <c r="E541" s="31">
        <f t="shared" si="8"/>
        <v>-4362</v>
      </c>
    </row>
    <row r="542" spans="1:5" x14ac:dyDescent="0.25">
      <c r="A542" s="20">
        <v>539</v>
      </c>
      <c r="B542" s="21" t="s">
        <v>553</v>
      </c>
      <c r="C542" s="41">
        <v>-20563</v>
      </c>
      <c r="D542" s="45">
        <v>-20563</v>
      </c>
      <c r="E542" s="31">
        <f t="shared" si="8"/>
        <v>-41126</v>
      </c>
    </row>
    <row r="543" spans="1:5" x14ac:dyDescent="0.25">
      <c r="A543" s="20">
        <v>540</v>
      </c>
      <c r="B543" s="21" t="s">
        <v>554</v>
      </c>
      <c r="C543" s="41">
        <v>-43436</v>
      </c>
      <c r="D543" s="45">
        <v>-43436</v>
      </c>
      <c r="E543" s="31">
        <f t="shared" si="8"/>
        <v>-86872</v>
      </c>
    </row>
    <row r="544" spans="1:5" x14ac:dyDescent="0.25">
      <c r="A544" s="20">
        <v>541</v>
      </c>
      <c r="B544" s="21" t="s">
        <v>555</v>
      </c>
      <c r="C544" s="41">
        <v>-4752</v>
      </c>
      <c r="D544" s="45">
        <v>-4752</v>
      </c>
      <c r="E544" s="31">
        <f t="shared" si="8"/>
        <v>-9504</v>
      </c>
    </row>
    <row r="545" spans="1:5" x14ac:dyDescent="0.25">
      <c r="A545" s="20">
        <v>542</v>
      </c>
      <c r="B545" s="21" t="s">
        <v>556</v>
      </c>
      <c r="C545" s="41">
        <v>-2883</v>
      </c>
      <c r="D545" s="45">
        <v>-2883</v>
      </c>
      <c r="E545" s="31">
        <f t="shared" si="8"/>
        <v>-5766</v>
      </c>
    </row>
    <row r="546" spans="1:5" x14ac:dyDescent="0.25">
      <c r="A546" s="20">
        <v>543</v>
      </c>
      <c r="B546" s="21" t="s">
        <v>557</v>
      </c>
      <c r="C546" s="41">
        <v>-16660</v>
      </c>
      <c r="D546" s="45">
        <v>-16660</v>
      </c>
      <c r="E546" s="31">
        <f t="shared" si="8"/>
        <v>-33320</v>
      </c>
    </row>
    <row r="547" spans="1:5" x14ac:dyDescent="0.25">
      <c r="A547" s="20">
        <v>544</v>
      </c>
      <c r="B547" s="21" t="s">
        <v>558</v>
      </c>
      <c r="C547" s="41">
        <v>-4621</v>
      </c>
      <c r="D547" s="45">
        <v>-4621</v>
      </c>
      <c r="E547" s="31">
        <f t="shared" si="8"/>
        <v>-9242</v>
      </c>
    </row>
    <row r="548" spans="1:5" x14ac:dyDescent="0.25">
      <c r="A548" s="20">
        <v>545</v>
      </c>
      <c r="B548" s="21" t="s">
        <v>559</v>
      </c>
      <c r="C548" s="41">
        <v>-44176</v>
      </c>
      <c r="D548" s="45">
        <v>-44176</v>
      </c>
      <c r="E548" s="31">
        <f t="shared" si="8"/>
        <v>-88352</v>
      </c>
    </row>
    <row r="549" spans="1:5" x14ac:dyDescent="0.25">
      <c r="A549" s="20">
        <v>546</v>
      </c>
      <c r="B549" s="21" t="s">
        <v>560</v>
      </c>
      <c r="C549" s="41">
        <v>-21884</v>
      </c>
      <c r="D549" s="45">
        <v>-21884</v>
      </c>
      <c r="E549" s="31">
        <f t="shared" si="8"/>
        <v>-43768</v>
      </c>
    </row>
    <row r="550" spans="1:5" x14ac:dyDescent="0.25">
      <c r="A550" s="20">
        <v>547</v>
      </c>
      <c r="B550" s="21" t="s">
        <v>561</v>
      </c>
      <c r="C550" s="41">
        <v>-5787</v>
      </c>
      <c r="D550" s="45">
        <v>-5787</v>
      </c>
      <c r="E550" s="31">
        <f t="shared" si="8"/>
        <v>-11574</v>
      </c>
    </row>
    <row r="551" spans="1:5" x14ac:dyDescent="0.25">
      <c r="A551" s="20">
        <v>548</v>
      </c>
      <c r="B551" s="21" t="s">
        <v>562</v>
      </c>
      <c r="C551" s="41">
        <v>-12117</v>
      </c>
      <c r="D551" s="45">
        <v>-12117</v>
      </c>
      <c r="E551" s="31">
        <f t="shared" si="8"/>
        <v>-24234</v>
      </c>
    </row>
    <row r="552" spans="1:5" x14ac:dyDescent="0.25">
      <c r="A552" s="20">
        <v>549</v>
      </c>
      <c r="B552" s="21" t="s">
        <v>563</v>
      </c>
      <c r="C552" s="41">
        <v>-36007</v>
      </c>
      <c r="D552" s="45">
        <v>-36007</v>
      </c>
      <c r="E552" s="31">
        <f t="shared" si="8"/>
        <v>-72014</v>
      </c>
    </row>
    <row r="553" spans="1:5" x14ac:dyDescent="0.25">
      <c r="A553" s="20">
        <v>550</v>
      </c>
      <c r="B553" s="21" t="s">
        <v>564</v>
      </c>
      <c r="C553" s="41">
        <v>-27171</v>
      </c>
      <c r="D553" s="45">
        <v>-27171</v>
      </c>
      <c r="E553" s="31">
        <f t="shared" si="8"/>
        <v>-54342</v>
      </c>
    </row>
    <row r="554" spans="1:5" x14ac:dyDescent="0.25">
      <c r="A554" s="20">
        <v>551</v>
      </c>
      <c r="B554" s="21" t="s">
        <v>565</v>
      </c>
      <c r="C554" s="41">
        <v>-180258</v>
      </c>
      <c r="D554" s="45">
        <v>-180258</v>
      </c>
      <c r="E554" s="31">
        <f t="shared" si="8"/>
        <v>-360516</v>
      </c>
    </row>
    <row r="555" spans="1:5" x14ac:dyDescent="0.25">
      <c r="A555" s="20">
        <v>552</v>
      </c>
      <c r="B555" s="21" t="s">
        <v>566</v>
      </c>
      <c r="C555" s="41">
        <v>-1615</v>
      </c>
      <c r="D555" s="45">
        <v>-1615</v>
      </c>
      <c r="E555" s="31">
        <f t="shared" si="8"/>
        <v>-3230</v>
      </c>
    </row>
    <row r="556" spans="1:5" x14ac:dyDescent="0.25">
      <c r="A556" s="20">
        <v>553</v>
      </c>
      <c r="B556" s="21" t="s">
        <v>567</v>
      </c>
      <c r="C556" s="41">
        <v>-92215</v>
      </c>
      <c r="D556" s="45">
        <v>-92215</v>
      </c>
      <c r="E556" s="31">
        <f t="shared" si="8"/>
        <v>-184430</v>
      </c>
    </row>
    <row r="557" spans="1:5" x14ac:dyDescent="0.25">
      <c r="A557" s="20">
        <v>554</v>
      </c>
      <c r="B557" s="21" t="s">
        <v>568</v>
      </c>
      <c r="C557" s="41">
        <v>-13968</v>
      </c>
      <c r="D557" s="45">
        <v>-13968</v>
      </c>
      <c r="E557" s="31">
        <f t="shared" si="8"/>
        <v>-27936</v>
      </c>
    </row>
    <row r="558" spans="1:5" x14ac:dyDescent="0.25">
      <c r="A558" s="20">
        <v>555</v>
      </c>
      <c r="B558" s="21" t="s">
        <v>569</v>
      </c>
      <c r="C558" s="41">
        <v>-7840</v>
      </c>
      <c r="D558" s="45">
        <v>-7840</v>
      </c>
      <c r="E558" s="31">
        <f t="shared" si="8"/>
        <v>-15680</v>
      </c>
    </row>
    <row r="559" spans="1:5" x14ac:dyDescent="0.25">
      <c r="A559" s="20">
        <v>556</v>
      </c>
      <c r="B559" s="21" t="s">
        <v>570</v>
      </c>
      <c r="C559" s="41">
        <v>-1506</v>
      </c>
      <c r="D559" s="45">
        <v>-1506</v>
      </c>
      <c r="E559" s="31">
        <f t="shared" si="8"/>
        <v>-3012</v>
      </c>
    </row>
    <row r="560" spans="1:5" x14ac:dyDescent="0.25">
      <c r="A560" s="20">
        <v>557</v>
      </c>
      <c r="B560" s="21" t="s">
        <v>571</v>
      </c>
      <c r="C560" s="41">
        <v>-58789</v>
      </c>
      <c r="D560" s="45">
        <v>-58789</v>
      </c>
      <c r="E560" s="31">
        <f t="shared" si="8"/>
        <v>-117578</v>
      </c>
    </row>
    <row r="561" spans="1:5" x14ac:dyDescent="0.25">
      <c r="A561" s="20">
        <v>558</v>
      </c>
      <c r="B561" s="21" t="s">
        <v>572</v>
      </c>
      <c r="C561" s="41">
        <v>-3785</v>
      </c>
      <c r="D561" s="45">
        <v>-3785</v>
      </c>
      <c r="E561" s="31">
        <f t="shared" si="8"/>
        <v>-7570</v>
      </c>
    </row>
    <row r="562" spans="1:5" x14ac:dyDescent="0.25">
      <c r="A562" s="20">
        <v>559</v>
      </c>
      <c r="B562" s="21" t="s">
        <v>573</v>
      </c>
      <c r="C562" s="41">
        <v>-71814</v>
      </c>
      <c r="D562" s="45">
        <v>-71814</v>
      </c>
      <c r="E562" s="31">
        <f t="shared" si="8"/>
        <v>-143628</v>
      </c>
    </row>
    <row r="563" spans="1:5" x14ac:dyDescent="0.25">
      <c r="A563" s="20">
        <v>560</v>
      </c>
      <c r="B563" s="21" t="s">
        <v>574</v>
      </c>
      <c r="C563" s="41">
        <v>-32491</v>
      </c>
      <c r="D563" s="45">
        <v>-32491</v>
      </c>
      <c r="E563" s="31">
        <f t="shared" si="8"/>
        <v>-64982</v>
      </c>
    </row>
    <row r="564" spans="1:5" x14ac:dyDescent="0.25">
      <c r="A564" s="20">
        <v>561</v>
      </c>
      <c r="B564" s="21" t="s">
        <v>575</v>
      </c>
      <c r="C564" s="41">
        <v>-10681</v>
      </c>
      <c r="D564" s="45">
        <v>-10681</v>
      </c>
      <c r="E564" s="31">
        <f t="shared" si="8"/>
        <v>-21362</v>
      </c>
    </row>
    <row r="565" spans="1:5" x14ac:dyDescent="0.25">
      <c r="A565" s="20">
        <v>562</v>
      </c>
      <c r="B565" s="21" t="s">
        <v>576</v>
      </c>
      <c r="C565" s="41">
        <v>-5513</v>
      </c>
      <c r="D565" s="45">
        <v>-5513</v>
      </c>
      <c r="E565" s="31">
        <f t="shared" si="8"/>
        <v>-11026</v>
      </c>
    </row>
    <row r="566" spans="1:5" x14ac:dyDescent="0.25">
      <c r="A566" s="20">
        <v>563</v>
      </c>
      <c r="B566" s="21" t="s">
        <v>577</v>
      </c>
      <c r="C566" s="41">
        <v>-4037</v>
      </c>
      <c r="D566" s="45">
        <v>-4037</v>
      </c>
      <c r="E566" s="31">
        <f t="shared" si="8"/>
        <v>-8074</v>
      </c>
    </row>
    <row r="567" spans="1:5" x14ac:dyDescent="0.25">
      <c r="A567" s="20">
        <v>564</v>
      </c>
      <c r="B567" s="21" t="s">
        <v>578</v>
      </c>
      <c r="C567" s="41">
        <v>-2919</v>
      </c>
      <c r="D567" s="45">
        <v>-2919</v>
      </c>
      <c r="E567" s="31">
        <f t="shared" si="8"/>
        <v>-5838</v>
      </c>
    </row>
    <row r="568" spans="1:5" x14ac:dyDescent="0.25">
      <c r="A568" s="20">
        <v>565</v>
      </c>
      <c r="B568" s="21" t="s">
        <v>579</v>
      </c>
      <c r="C568" s="41">
        <v>-191639</v>
      </c>
      <c r="D568" s="45">
        <v>-191639</v>
      </c>
      <c r="E568" s="31">
        <f t="shared" si="8"/>
        <v>-383278</v>
      </c>
    </row>
    <row r="569" spans="1:5" x14ac:dyDescent="0.25">
      <c r="A569" s="20">
        <v>566</v>
      </c>
      <c r="B569" s="21" t="s">
        <v>580</v>
      </c>
      <c r="C569" s="41">
        <v>-7841</v>
      </c>
      <c r="D569" s="45">
        <v>-7841</v>
      </c>
      <c r="E569" s="31">
        <f t="shared" si="8"/>
        <v>-15682</v>
      </c>
    </row>
    <row r="570" spans="1:5" x14ac:dyDescent="0.25">
      <c r="A570" s="20">
        <v>567</v>
      </c>
      <c r="B570" s="21" t="s">
        <v>581</v>
      </c>
      <c r="C570" s="41">
        <v>-10010</v>
      </c>
      <c r="D570" s="45">
        <v>-10010</v>
      </c>
      <c r="E570" s="31">
        <f t="shared" si="8"/>
        <v>-20020</v>
      </c>
    </row>
    <row r="571" spans="1:5" x14ac:dyDescent="0.25">
      <c r="A571" s="20">
        <v>568</v>
      </c>
      <c r="B571" s="21" t="s">
        <v>582</v>
      </c>
      <c r="C571" s="41">
        <v>-4904</v>
      </c>
      <c r="D571" s="45">
        <v>-4904</v>
      </c>
      <c r="E571" s="31">
        <f t="shared" si="8"/>
        <v>-9808</v>
      </c>
    </row>
    <row r="572" spans="1:5" x14ac:dyDescent="0.25">
      <c r="A572" s="20">
        <v>569</v>
      </c>
      <c r="B572" s="21" t="s">
        <v>583</v>
      </c>
      <c r="C572" s="41">
        <v>-4673</v>
      </c>
      <c r="D572" s="45">
        <v>-4673</v>
      </c>
      <c r="E572" s="31">
        <f t="shared" si="8"/>
        <v>-9346</v>
      </c>
    </row>
    <row r="573" spans="1:5" x14ac:dyDescent="0.25">
      <c r="A573" s="20">
        <v>570</v>
      </c>
      <c r="B573" s="21" t="s">
        <v>584</v>
      </c>
      <c r="C573" s="41">
        <v>-95354</v>
      </c>
      <c r="D573" s="45">
        <v>-95354</v>
      </c>
      <c r="E573" s="31">
        <f t="shared" si="8"/>
        <v>-190708</v>
      </c>
    </row>
    <row r="574" spans="1:5" x14ac:dyDescent="0.25">
      <c r="A574" s="26"/>
      <c r="B574" s="39" t="s">
        <v>14</v>
      </c>
      <c r="C574" s="32">
        <f>SUM(C4:C573)</f>
        <v>-20514813</v>
      </c>
      <c r="D574" s="32">
        <f t="shared" ref="D574:E574" si="9">SUM(D4:D573)</f>
        <v>-20514813</v>
      </c>
      <c r="E574" s="32">
        <f t="shared" si="9"/>
        <v>-41029626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sqref="A1:C1"/>
    </sheetView>
  </sheetViews>
  <sheetFormatPr baseColWidth="10" defaultRowHeight="15" x14ac:dyDescent="0.25"/>
  <cols>
    <col min="2" max="2" width="36" bestFit="1" customWidth="1"/>
    <col min="3" max="3" width="22.140625" customWidth="1"/>
  </cols>
  <sheetData>
    <row r="1" spans="1:3" s="34" customFormat="1" ht="80.25" customHeight="1" x14ac:dyDescent="0.25">
      <c r="A1" s="49" t="s">
        <v>0</v>
      </c>
      <c r="B1" s="49"/>
      <c r="C1" s="49"/>
    </row>
    <row r="2" spans="1:3" ht="53.25" customHeight="1" x14ac:dyDescent="0.25">
      <c r="A2" s="50" t="s">
        <v>594</v>
      </c>
      <c r="B2" s="50"/>
      <c r="C2" s="50"/>
    </row>
    <row r="3" spans="1:3" s="30" customFormat="1" ht="53.25" customHeight="1" x14ac:dyDescent="0.25">
      <c r="A3" s="54" t="s">
        <v>1</v>
      </c>
      <c r="B3" s="54" t="s">
        <v>2</v>
      </c>
      <c r="C3" s="33" t="s">
        <v>592</v>
      </c>
    </row>
    <row r="4" spans="1:3" ht="15.75" thickBot="1" x14ac:dyDescent="0.3">
      <c r="A4" s="52">
        <v>1</v>
      </c>
      <c r="B4" s="53" t="s">
        <v>15</v>
      </c>
      <c r="C4" s="29">
        <v>1324</v>
      </c>
    </row>
    <row r="5" spans="1:3" x14ac:dyDescent="0.25">
      <c r="A5" s="18">
        <v>2</v>
      </c>
      <c r="B5" s="19" t="s">
        <v>16</v>
      </c>
      <c r="C5" s="41">
        <v>76541</v>
      </c>
    </row>
    <row r="6" spans="1:3" x14ac:dyDescent="0.25">
      <c r="A6" s="20">
        <v>3</v>
      </c>
      <c r="B6" s="21" t="s">
        <v>17</v>
      </c>
      <c r="C6" s="41">
        <v>3211</v>
      </c>
    </row>
    <row r="7" spans="1:3" x14ac:dyDescent="0.25">
      <c r="A7" s="20">
        <v>4</v>
      </c>
      <c r="B7" s="21" t="s">
        <v>18</v>
      </c>
      <c r="C7" s="41">
        <v>1572</v>
      </c>
    </row>
    <row r="8" spans="1:3" x14ac:dyDescent="0.25">
      <c r="A8" s="20">
        <v>5</v>
      </c>
      <c r="B8" s="21" t="s">
        <v>19</v>
      </c>
      <c r="C8" s="41">
        <v>41199</v>
      </c>
    </row>
    <row r="9" spans="1:3" x14ac:dyDescent="0.25">
      <c r="A9" s="20">
        <v>6</v>
      </c>
      <c r="B9" s="21" t="s">
        <v>20</v>
      </c>
      <c r="C9" s="41">
        <v>51279</v>
      </c>
    </row>
    <row r="10" spans="1:3" x14ac:dyDescent="0.25">
      <c r="A10" s="20">
        <v>7</v>
      </c>
      <c r="B10" s="21" t="s">
        <v>21</v>
      </c>
      <c r="C10" s="41">
        <v>3773</v>
      </c>
    </row>
    <row r="11" spans="1:3" x14ac:dyDescent="0.25">
      <c r="A11" s="20">
        <v>8</v>
      </c>
      <c r="B11" s="21" t="s">
        <v>22</v>
      </c>
      <c r="C11" s="41">
        <v>2028</v>
      </c>
    </row>
    <row r="12" spans="1:3" x14ac:dyDescent="0.25">
      <c r="A12" s="20">
        <v>9</v>
      </c>
      <c r="B12" s="21" t="s">
        <v>23</v>
      </c>
      <c r="C12" s="41">
        <v>14218</v>
      </c>
    </row>
    <row r="13" spans="1:3" x14ac:dyDescent="0.25">
      <c r="A13" s="20">
        <v>10</v>
      </c>
      <c r="B13" s="21" t="s">
        <v>24</v>
      </c>
      <c r="C13" s="41">
        <v>51085</v>
      </c>
    </row>
    <row r="14" spans="1:3" x14ac:dyDescent="0.25">
      <c r="A14" s="20">
        <v>11</v>
      </c>
      <c r="B14" s="21" t="s">
        <v>25</v>
      </c>
      <c r="C14" s="41">
        <v>1909</v>
      </c>
    </row>
    <row r="15" spans="1:3" x14ac:dyDescent="0.25">
      <c r="A15" s="20">
        <v>12</v>
      </c>
      <c r="B15" s="21" t="s">
        <v>26</v>
      </c>
      <c r="C15" s="41">
        <v>15896</v>
      </c>
    </row>
    <row r="16" spans="1:3" x14ac:dyDescent="0.25">
      <c r="A16" s="20">
        <v>13</v>
      </c>
      <c r="B16" s="21" t="s">
        <v>27</v>
      </c>
      <c r="C16" s="41">
        <v>7861</v>
      </c>
    </row>
    <row r="17" spans="1:3" x14ac:dyDescent="0.25">
      <c r="A17" s="20">
        <v>14</v>
      </c>
      <c r="B17" s="21" t="s">
        <v>28</v>
      </c>
      <c r="C17" s="41">
        <v>63079</v>
      </c>
    </row>
    <row r="18" spans="1:3" x14ac:dyDescent="0.25">
      <c r="A18" s="20">
        <v>15</v>
      </c>
      <c r="B18" s="21" t="s">
        <v>29</v>
      </c>
      <c r="C18" s="41">
        <v>7658</v>
      </c>
    </row>
    <row r="19" spans="1:3" x14ac:dyDescent="0.25">
      <c r="A19" s="20">
        <v>16</v>
      </c>
      <c r="B19" s="21" t="s">
        <v>30</v>
      </c>
      <c r="C19" s="41">
        <v>15185</v>
      </c>
    </row>
    <row r="20" spans="1:3" x14ac:dyDescent="0.25">
      <c r="A20" s="20">
        <v>17</v>
      </c>
      <c r="B20" s="21" t="s">
        <v>31</v>
      </c>
      <c r="C20" s="41">
        <v>5114</v>
      </c>
    </row>
    <row r="21" spans="1:3" x14ac:dyDescent="0.25">
      <c r="A21" s="20">
        <v>18</v>
      </c>
      <c r="B21" s="21" t="s">
        <v>32</v>
      </c>
      <c r="C21" s="41">
        <v>2092</v>
      </c>
    </row>
    <row r="22" spans="1:3" x14ac:dyDescent="0.25">
      <c r="A22" s="20">
        <v>19</v>
      </c>
      <c r="B22" s="21" t="s">
        <v>33</v>
      </c>
      <c r="C22" s="41">
        <v>4438</v>
      </c>
    </row>
    <row r="23" spans="1:3" x14ac:dyDescent="0.25">
      <c r="A23" s="20">
        <v>20</v>
      </c>
      <c r="B23" s="21" t="s">
        <v>34</v>
      </c>
      <c r="C23" s="41">
        <v>6644</v>
      </c>
    </row>
    <row r="24" spans="1:3" x14ac:dyDescent="0.25">
      <c r="A24" s="20">
        <v>21</v>
      </c>
      <c r="B24" s="21" t="s">
        <v>35</v>
      </c>
      <c r="C24" s="41">
        <v>29466</v>
      </c>
    </row>
    <row r="25" spans="1:3" x14ac:dyDescent="0.25">
      <c r="A25" s="20">
        <v>22</v>
      </c>
      <c r="B25" s="21" t="s">
        <v>36</v>
      </c>
      <c r="C25" s="41">
        <v>2980</v>
      </c>
    </row>
    <row r="26" spans="1:3" x14ac:dyDescent="0.25">
      <c r="A26" s="20">
        <v>23</v>
      </c>
      <c r="B26" s="21" t="s">
        <v>37</v>
      </c>
      <c r="C26" s="41">
        <v>51365</v>
      </c>
    </row>
    <row r="27" spans="1:3" x14ac:dyDescent="0.25">
      <c r="A27" s="20">
        <v>24</v>
      </c>
      <c r="B27" s="21" t="s">
        <v>38</v>
      </c>
      <c r="C27" s="41">
        <v>6073</v>
      </c>
    </row>
    <row r="28" spans="1:3" x14ac:dyDescent="0.25">
      <c r="A28" s="20">
        <v>25</v>
      </c>
      <c r="B28" s="21" t="s">
        <v>39</v>
      </c>
      <c r="C28" s="41">
        <v>24173</v>
      </c>
    </row>
    <row r="29" spans="1:3" x14ac:dyDescent="0.25">
      <c r="A29" s="20">
        <v>26</v>
      </c>
      <c r="B29" s="21" t="s">
        <v>40</v>
      </c>
      <c r="C29" s="41">
        <v>17548</v>
      </c>
    </row>
    <row r="30" spans="1:3" x14ac:dyDescent="0.25">
      <c r="A30" s="20">
        <v>27</v>
      </c>
      <c r="B30" s="21" t="s">
        <v>41</v>
      </c>
      <c r="C30" s="41">
        <v>3978</v>
      </c>
    </row>
    <row r="31" spans="1:3" x14ac:dyDescent="0.25">
      <c r="A31" s="20">
        <v>28</v>
      </c>
      <c r="B31" s="21" t="s">
        <v>42</v>
      </c>
      <c r="C31" s="41">
        <v>39140</v>
      </c>
    </row>
    <row r="32" spans="1:3" x14ac:dyDescent="0.25">
      <c r="A32" s="20">
        <v>29</v>
      </c>
      <c r="B32" s="21" t="s">
        <v>43</v>
      </c>
      <c r="C32" s="41">
        <v>6566</v>
      </c>
    </row>
    <row r="33" spans="1:3" x14ac:dyDescent="0.25">
      <c r="A33" s="20">
        <v>30</v>
      </c>
      <c r="B33" s="21" t="s">
        <v>44</v>
      </c>
      <c r="C33" s="41">
        <v>42141</v>
      </c>
    </row>
    <row r="34" spans="1:3" x14ac:dyDescent="0.25">
      <c r="A34" s="20">
        <v>31</v>
      </c>
      <c r="B34" s="21" t="s">
        <v>45</v>
      </c>
      <c r="C34" s="41">
        <v>13378</v>
      </c>
    </row>
    <row r="35" spans="1:3" x14ac:dyDescent="0.25">
      <c r="A35" s="20">
        <v>32</v>
      </c>
      <c r="B35" s="21" t="s">
        <v>46</v>
      </c>
      <c r="C35" s="41">
        <v>1603</v>
      </c>
    </row>
    <row r="36" spans="1:3" x14ac:dyDescent="0.25">
      <c r="A36" s="20">
        <v>33</v>
      </c>
      <c r="B36" s="21" t="s">
        <v>47</v>
      </c>
      <c r="C36" s="41">
        <v>6102</v>
      </c>
    </row>
    <row r="37" spans="1:3" x14ac:dyDescent="0.25">
      <c r="A37" s="20">
        <v>34</v>
      </c>
      <c r="B37" s="21" t="s">
        <v>48</v>
      </c>
      <c r="C37" s="41">
        <v>2579</v>
      </c>
    </row>
    <row r="38" spans="1:3" x14ac:dyDescent="0.25">
      <c r="A38" s="20">
        <v>35</v>
      </c>
      <c r="B38" s="21" t="s">
        <v>49</v>
      </c>
      <c r="C38" s="41">
        <v>815</v>
      </c>
    </row>
    <row r="39" spans="1:3" x14ac:dyDescent="0.25">
      <c r="A39" s="20">
        <v>36</v>
      </c>
      <c r="B39" s="21" t="s">
        <v>50</v>
      </c>
      <c r="C39" s="41">
        <v>8346</v>
      </c>
    </row>
    <row r="40" spans="1:3" x14ac:dyDescent="0.25">
      <c r="A40" s="20">
        <v>37</v>
      </c>
      <c r="B40" s="21" t="s">
        <v>51</v>
      </c>
      <c r="C40" s="41">
        <v>6736</v>
      </c>
    </row>
    <row r="41" spans="1:3" x14ac:dyDescent="0.25">
      <c r="A41" s="20">
        <v>38</v>
      </c>
      <c r="B41" s="21" t="s">
        <v>52</v>
      </c>
      <c r="C41" s="41">
        <v>2938</v>
      </c>
    </row>
    <row r="42" spans="1:3" x14ac:dyDescent="0.25">
      <c r="A42" s="20">
        <v>39</v>
      </c>
      <c r="B42" s="21" t="s">
        <v>53</v>
      </c>
      <c r="C42" s="41">
        <v>313949</v>
      </c>
    </row>
    <row r="43" spans="1:3" x14ac:dyDescent="0.25">
      <c r="A43" s="20">
        <v>40</v>
      </c>
      <c r="B43" s="21" t="s">
        <v>54</v>
      </c>
      <c r="C43" s="41">
        <v>9292</v>
      </c>
    </row>
    <row r="44" spans="1:3" x14ac:dyDescent="0.25">
      <c r="A44" s="20">
        <v>41</v>
      </c>
      <c r="B44" s="21" t="s">
        <v>55</v>
      </c>
      <c r="C44" s="41">
        <v>46519</v>
      </c>
    </row>
    <row r="45" spans="1:3" x14ac:dyDescent="0.25">
      <c r="A45" s="20">
        <v>42</v>
      </c>
      <c r="B45" s="21" t="s">
        <v>56</v>
      </c>
      <c r="C45" s="41">
        <v>23452</v>
      </c>
    </row>
    <row r="46" spans="1:3" x14ac:dyDescent="0.25">
      <c r="A46" s="20">
        <v>43</v>
      </c>
      <c r="B46" s="21" t="s">
        <v>57</v>
      </c>
      <c r="C46" s="41">
        <v>266582</v>
      </c>
    </row>
    <row r="47" spans="1:3" x14ac:dyDescent="0.25">
      <c r="A47" s="20">
        <v>44</v>
      </c>
      <c r="B47" s="21" t="s">
        <v>58</v>
      </c>
      <c r="C47" s="41">
        <v>101200</v>
      </c>
    </row>
    <row r="48" spans="1:3" x14ac:dyDescent="0.25">
      <c r="A48" s="20">
        <v>45</v>
      </c>
      <c r="B48" s="21" t="s">
        <v>59</v>
      </c>
      <c r="C48" s="41">
        <v>18810</v>
      </c>
    </row>
    <row r="49" spans="1:3" x14ac:dyDescent="0.25">
      <c r="A49" s="20">
        <v>46</v>
      </c>
      <c r="B49" s="21" t="s">
        <v>60</v>
      </c>
      <c r="C49" s="41">
        <v>11450</v>
      </c>
    </row>
    <row r="50" spans="1:3" x14ac:dyDescent="0.25">
      <c r="A50" s="20">
        <v>47</v>
      </c>
      <c r="B50" s="21" t="s">
        <v>61</v>
      </c>
      <c r="C50" s="41">
        <v>2745</v>
      </c>
    </row>
    <row r="51" spans="1:3" x14ac:dyDescent="0.25">
      <c r="A51" s="20">
        <v>48</v>
      </c>
      <c r="B51" s="21" t="s">
        <v>62</v>
      </c>
      <c r="C51" s="41">
        <v>2124</v>
      </c>
    </row>
    <row r="52" spans="1:3" x14ac:dyDescent="0.25">
      <c r="A52" s="20">
        <v>49</v>
      </c>
      <c r="B52" s="21" t="s">
        <v>63</v>
      </c>
      <c r="C52" s="41">
        <v>2382</v>
      </c>
    </row>
    <row r="53" spans="1:3" x14ac:dyDescent="0.25">
      <c r="A53" s="20">
        <v>50</v>
      </c>
      <c r="B53" s="21" t="s">
        <v>64</v>
      </c>
      <c r="C53" s="41">
        <v>5617</v>
      </c>
    </row>
    <row r="54" spans="1:3" x14ac:dyDescent="0.25">
      <c r="A54" s="20">
        <v>51</v>
      </c>
      <c r="B54" s="21" t="s">
        <v>65</v>
      </c>
      <c r="C54" s="41">
        <v>7828</v>
      </c>
    </row>
    <row r="55" spans="1:3" x14ac:dyDescent="0.25">
      <c r="A55" s="20">
        <v>52</v>
      </c>
      <c r="B55" s="21" t="s">
        <v>66</v>
      </c>
      <c r="C55" s="41">
        <v>12329</v>
      </c>
    </row>
    <row r="56" spans="1:3" x14ac:dyDescent="0.25">
      <c r="A56" s="20">
        <v>53</v>
      </c>
      <c r="B56" s="21" t="s">
        <v>67</v>
      </c>
      <c r="C56" s="41">
        <v>2733</v>
      </c>
    </row>
    <row r="57" spans="1:3" x14ac:dyDescent="0.25">
      <c r="A57" s="20">
        <v>54</v>
      </c>
      <c r="B57" s="21" t="s">
        <v>68</v>
      </c>
      <c r="C57" s="41">
        <v>1289</v>
      </c>
    </row>
    <row r="58" spans="1:3" x14ac:dyDescent="0.25">
      <c r="A58" s="20">
        <v>55</v>
      </c>
      <c r="B58" s="21" t="s">
        <v>69</v>
      </c>
      <c r="C58" s="41">
        <v>7255</v>
      </c>
    </row>
    <row r="59" spans="1:3" x14ac:dyDescent="0.25">
      <c r="A59" s="20">
        <v>56</v>
      </c>
      <c r="B59" s="21" t="s">
        <v>70</v>
      </c>
      <c r="C59" s="41">
        <v>2099</v>
      </c>
    </row>
    <row r="60" spans="1:3" x14ac:dyDescent="0.25">
      <c r="A60" s="20">
        <v>57</v>
      </c>
      <c r="B60" s="21" t="s">
        <v>71</v>
      </c>
      <c r="C60" s="41">
        <v>108727</v>
      </c>
    </row>
    <row r="61" spans="1:3" x14ac:dyDescent="0.25">
      <c r="A61" s="20">
        <v>58</v>
      </c>
      <c r="B61" s="21" t="s">
        <v>72</v>
      </c>
      <c r="C61" s="41">
        <v>19857</v>
      </c>
    </row>
    <row r="62" spans="1:3" x14ac:dyDescent="0.25">
      <c r="A62" s="20">
        <v>59</v>
      </c>
      <c r="B62" s="21" t="s">
        <v>73</v>
      </c>
      <c r="C62" s="41">
        <v>85374</v>
      </c>
    </row>
    <row r="63" spans="1:3" x14ac:dyDescent="0.25">
      <c r="A63" s="20">
        <v>60</v>
      </c>
      <c r="B63" s="21" t="s">
        <v>74</v>
      </c>
      <c r="C63" s="41">
        <v>4559</v>
      </c>
    </row>
    <row r="64" spans="1:3" x14ac:dyDescent="0.25">
      <c r="A64" s="20">
        <v>61</v>
      </c>
      <c r="B64" s="21" t="s">
        <v>75</v>
      </c>
      <c r="C64" s="41">
        <v>5701</v>
      </c>
    </row>
    <row r="65" spans="1:3" x14ac:dyDescent="0.25">
      <c r="A65" s="20">
        <v>62</v>
      </c>
      <c r="B65" s="21" t="s">
        <v>76</v>
      </c>
      <c r="C65" s="41">
        <v>746</v>
      </c>
    </row>
    <row r="66" spans="1:3" x14ac:dyDescent="0.25">
      <c r="A66" s="20">
        <v>63</v>
      </c>
      <c r="B66" s="21" t="s">
        <v>77</v>
      </c>
      <c r="C66" s="41">
        <v>7682</v>
      </c>
    </row>
    <row r="67" spans="1:3" x14ac:dyDescent="0.25">
      <c r="A67" s="20">
        <v>64</v>
      </c>
      <c r="B67" s="21" t="s">
        <v>78</v>
      </c>
      <c r="C67" s="41">
        <v>13456</v>
      </c>
    </row>
    <row r="68" spans="1:3" x14ac:dyDescent="0.25">
      <c r="A68" s="20">
        <v>65</v>
      </c>
      <c r="B68" s="21" t="s">
        <v>79</v>
      </c>
      <c r="C68" s="41">
        <v>1950</v>
      </c>
    </row>
    <row r="69" spans="1:3" x14ac:dyDescent="0.25">
      <c r="A69" s="20">
        <v>66</v>
      </c>
      <c r="B69" s="21" t="s">
        <v>80</v>
      </c>
      <c r="C69" s="41">
        <v>11926</v>
      </c>
    </row>
    <row r="70" spans="1:3" x14ac:dyDescent="0.25">
      <c r="A70" s="20">
        <v>67</v>
      </c>
      <c r="B70" s="21" t="s">
        <v>81</v>
      </c>
      <c r="C70" s="41">
        <v>2119205</v>
      </c>
    </row>
    <row r="71" spans="1:3" x14ac:dyDescent="0.25">
      <c r="A71" s="20">
        <v>68</v>
      </c>
      <c r="B71" s="21" t="s">
        <v>82</v>
      </c>
      <c r="C71" s="41">
        <v>61168</v>
      </c>
    </row>
    <row r="72" spans="1:3" x14ac:dyDescent="0.25">
      <c r="A72" s="20">
        <v>69</v>
      </c>
      <c r="B72" s="21" t="s">
        <v>83</v>
      </c>
      <c r="C72" s="41">
        <v>3885</v>
      </c>
    </row>
    <row r="73" spans="1:3" x14ac:dyDescent="0.25">
      <c r="A73" s="20">
        <v>70</v>
      </c>
      <c r="B73" s="21" t="s">
        <v>84</v>
      </c>
      <c r="C73" s="41">
        <v>12681</v>
      </c>
    </row>
    <row r="74" spans="1:3" x14ac:dyDescent="0.25">
      <c r="A74" s="20">
        <v>71</v>
      </c>
      <c r="B74" s="21" t="s">
        <v>85</v>
      </c>
      <c r="C74" s="41">
        <v>5330</v>
      </c>
    </row>
    <row r="75" spans="1:3" x14ac:dyDescent="0.25">
      <c r="A75" s="20">
        <v>72</v>
      </c>
      <c r="B75" s="21" t="s">
        <v>86</v>
      </c>
      <c r="C75" s="41">
        <v>102169</v>
      </c>
    </row>
    <row r="76" spans="1:3" x14ac:dyDescent="0.25">
      <c r="A76" s="20">
        <v>73</v>
      </c>
      <c r="B76" s="21" t="s">
        <v>87</v>
      </c>
      <c r="C76" s="41">
        <v>60278</v>
      </c>
    </row>
    <row r="77" spans="1:3" x14ac:dyDescent="0.25">
      <c r="A77" s="20">
        <v>74</v>
      </c>
      <c r="B77" s="21" t="s">
        <v>88</v>
      </c>
      <c r="C77" s="41">
        <v>723</v>
      </c>
    </row>
    <row r="78" spans="1:3" x14ac:dyDescent="0.25">
      <c r="A78" s="20">
        <v>75</v>
      </c>
      <c r="B78" s="21" t="s">
        <v>89</v>
      </c>
      <c r="C78" s="41">
        <v>4089</v>
      </c>
    </row>
    <row r="79" spans="1:3" x14ac:dyDescent="0.25">
      <c r="A79" s="20">
        <v>76</v>
      </c>
      <c r="B79" s="21" t="s">
        <v>90</v>
      </c>
      <c r="C79" s="41">
        <v>5991</v>
      </c>
    </row>
    <row r="80" spans="1:3" x14ac:dyDescent="0.25">
      <c r="A80" s="20">
        <v>77</v>
      </c>
      <c r="B80" s="21" t="s">
        <v>91</v>
      </c>
      <c r="C80" s="41">
        <v>6163</v>
      </c>
    </row>
    <row r="81" spans="1:3" x14ac:dyDescent="0.25">
      <c r="A81" s="20">
        <v>78</v>
      </c>
      <c r="B81" s="21" t="s">
        <v>92</v>
      </c>
      <c r="C81" s="41">
        <v>4328</v>
      </c>
    </row>
    <row r="82" spans="1:3" x14ac:dyDescent="0.25">
      <c r="A82" s="20">
        <v>79</v>
      </c>
      <c r="B82" s="21" t="s">
        <v>93</v>
      </c>
      <c r="C82" s="41">
        <v>345714</v>
      </c>
    </row>
    <row r="83" spans="1:3" x14ac:dyDescent="0.25">
      <c r="A83" s="20">
        <v>80</v>
      </c>
      <c r="B83" s="21" t="s">
        <v>94</v>
      </c>
      <c r="C83" s="41">
        <v>2549</v>
      </c>
    </row>
    <row r="84" spans="1:3" x14ac:dyDescent="0.25">
      <c r="A84" s="20">
        <v>81</v>
      </c>
      <c r="B84" s="21" t="s">
        <v>95</v>
      </c>
      <c r="C84" s="41">
        <v>2681</v>
      </c>
    </row>
    <row r="85" spans="1:3" x14ac:dyDescent="0.25">
      <c r="A85" s="20">
        <v>82</v>
      </c>
      <c r="B85" s="21" t="s">
        <v>96</v>
      </c>
      <c r="C85" s="41">
        <v>6285</v>
      </c>
    </row>
    <row r="86" spans="1:3" x14ac:dyDescent="0.25">
      <c r="A86" s="20">
        <v>83</v>
      </c>
      <c r="B86" s="21" t="s">
        <v>97</v>
      </c>
      <c r="C86" s="41">
        <v>21774</v>
      </c>
    </row>
    <row r="87" spans="1:3" x14ac:dyDescent="0.25">
      <c r="A87" s="20">
        <v>84</v>
      </c>
      <c r="B87" s="21" t="s">
        <v>98</v>
      </c>
      <c r="C87" s="41">
        <v>15022</v>
      </c>
    </row>
    <row r="88" spans="1:3" x14ac:dyDescent="0.25">
      <c r="A88" s="20">
        <v>85</v>
      </c>
      <c r="B88" s="21" t="s">
        <v>99</v>
      </c>
      <c r="C88" s="41">
        <v>42347</v>
      </c>
    </row>
    <row r="89" spans="1:3" x14ac:dyDescent="0.25">
      <c r="A89" s="20">
        <v>86</v>
      </c>
      <c r="B89" s="21" t="s">
        <v>100</v>
      </c>
      <c r="C89" s="41">
        <v>1459</v>
      </c>
    </row>
    <row r="90" spans="1:3" x14ac:dyDescent="0.25">
      <c r="A90" s="20">
        <v>87</v>
      </c>
      <c r="B90" s="21" t="s">
        <v>101</v>
      </c>
      <c r="C90" s="41">
        <v>6940</v>
      </c>
    </row>
    <row r="91" spans="1:3" x14ac:dyDescent="0.25">
      <c r="A91" s="20">
        <v>88</v>
      </c>
      <c r="B91" s="21" t="s">
        <v>102</v>
      </c>
      <c r="C91" s="41">
        <v>4436</v>
      </c>
    </row>
    <row r="92" spans="1:3" x14ac:dyDescent="0.25">
      <c r="A92" s="20">
        <v>89</v>
      </c>
      <c r="B92" s="21" t="s">
        <v>103</v>
      </c>
      <c r="C92" s="41">
        <v>3341</v>
      </c>
    </row>
    <row r="93" spans="1:3" x14ac:dyDescent="0.25">
      <c r="A93" s="20">
        <v>90</v>
      </c>
      <c r="B93" s="21" t="s">
        <v>104</v>
      </c>
      <c r="C93" s="41">
        <v>9801</v>
      </c>
    </row>
    <row r="94" spans="1:3" x14ac:dyDescent="0.25">
      <c r="A94" s="20">
        <v>91</v>
      </c>
      <c r="B94" s="21" t="s">
        <v>105</v>
      </c>
      <c r="C94" s="41">
        <v>22202</v>
      </c>
    </row>
    <row r="95" spans="1:3" x14ac:dyDescent="0.25">
      <c r="A95" s="20">
        <v>92</v>
      </c>
      <c r="B95" s="21" t="s">
        <v>106</v>
      </c>
      <c r="C95" s="41">
        <v>4254</v>
      </c>
    </row>
    <row r="96" spans="1:3" x14ac:dyDescent="0.25">
      <c r="A96" s="20">
        <v>93</v>
      </c>
      <c r="B96" s="21" t="s">
        <v>107</v>
      </c>
      <c r="C96" s="41">
        <v>1964</v>
      </c>
    </row>
    <row r="97" spans="1:3" x14ac:dyDescent="0.25">
      <c r="A97" s="20">
        <v>94</v>
      </c>
      <c r="B97" s="21" t="s">
        <v>108</v>
      </c>
      <c r="C97" s="41">
        <v>2786</v>
      </c>
    </row>
    <row r="98" spans="1:3" x14ac:dyDescent="0.25">
      <c r="A98" s="20">
        <v>95</v>
      </c>
      <c r="B98" s="21" t="s">
        <v>109</v>
      </c>
      <c r="C98" s="41">
        <v>6420</v>
      </c>
    </row>
    <row r="99" spans="1:3" x14ac:dyDescent="0.25">
      <c r="A99" s="20">
        <v>96</v>
      </c>
      <c r="B99" s="21" t="s">
        <v>110</v>
      </c>
      <c r="C99" s="41">
        <v>3038</v>
      </c>
    </row>
    <row r="100" spans="1:3" x14ac:dyDescent="0.25">
      <c r="A100" s="20">
        <v>97</v>
      </c>
      <c r="B100" s="21" t="s">
        <v>111</v>
      </c>
      <c r="C100" s="41">
        <v>2967</v>
      </c>
    </row>
    <row r="101" spans="1:3" x14ac:dyDescent="0.25">
      <c r="A101" s="20">
        <v>98</v>
      </c>
      <c r="B101" s="21" t="s">
        <v>112</v>
      </c>
      <c r="C101" s="41">
        <v>6565</v>
      </c>
    </row>
    <row r="102" spans="1:3" x14ac:dyDescent="0.25">
      <c r="A102" s="20">
        <v>99</v>
      </c>
      <c r="B102" s="21" t="s">
        <v>113</v>
      </c>
      <c r="C102" s="41">
        <v>740</v>
      </c>
    </row>
    <row r="103" spans="1:3" x14ac:dyDescent="0.25">
      <c r="A103" s="20">
        <v>100</v>
      </c>
      <c r="B103" s="21" t="s">
        <v>114</v>
      </c>
      <c r="C103" s="41">
        <v>632</v>
      </c>
    </row>
    <row r="104" spans="1:3" x14ac:dyDescent="0.25">
      <c r="A104" s="20">
        <v>101</v>
      </c>
      <c r="B104" s="21" t="s">
        <v>115</v>
      </c>
      <c r="C104" s="41">
        <v>1091</v>
      </c>
    </row>
    <row r="105" spans="1:3" x14ac:dyDescent="0.25">
      <c r="A105" s="20">
        <v>102</v>
      </c>
      <c r="B105" s="21" t="s">
        <v>116</v>
      </c>
      <c r="C105" s="41">
        <v>7310</v>
      </c>
    </row>
    <row r="106" spans="1:3" x14ac:dyDescent="0.25">
      <c r="A106" s="20">
        <v>103</v>
      </c>
      <c r="B106" s="21" t="s">
        <v>117</v>
      </c>
      <c r="C106" s="41">
        <v>22409</v>
      </c>
    </row>
    <row r="107" spans="1:3" x14ac:dyDescent="0.25">
      <c r="A107" s="20">
        <v>104</v>
      </c>
      <c r="B107" s="21" t="s">
        <v>118</v>
      </c>
      <c r="C107" s="41">
        <v>5989</v>
      </c>
    </row>
    <row r="108" spans="1:3" x14ac:dyDescent="0.25">
      <c r="A108" s="20">
        <v>105</v>
      </c>
      <c r="B108" s="21" t="s">
        <v>119</v>
      </c>
      <c r="C108" s="41">
        <v>12017</v>
      </c>
    </row>
    <row r="109" spans="1:3" x14ac:dyDescent="0.25">
      <c r="A109" s="20">
        <v>106</v>
      </c>
      <c r="B109" s="21" t="s">
        <v>120</v>
      </c>
      <c r="C109" s="41">
        <v>1520</v>
      </c>
    </row>
    <row r="110" spans="1:3" x14ac:dyDescent="0.25">
      <c r="A110" s="20">
        <v>107</v>
      </c>
      <c r="B110" s="21" t="s">
        <v>121</v>
      </c>
      <c r="C110" s="41">
        <v>49270</v>
      </c>
    </row>
    <row r="111" spans="1:3" x14ac:dyDescent="0.25">
      <c r="A111" s="20">
        <v>108</v>
      </c>
      <c r="B111" s="21" t="s">
        <v>122</v>
      </c>
      <c r="C111" s="41">
        <v>7075</v>
      </c>
    </row>
    <row r="112" spans="1:3" x14ac:dyDescent="0.25">
      <c r="A112" s="20">
        <v>109</v>
      </c>
      <c r="B112" s="21" t="s">
        <v>123</v>
      </c>
      <c r="C112" s="41">
        <v>1837</v>
      </c>
    </row>
    <row r="113" spans="1:3" x14ac:dyDescent="0.25">
      <c r="A113" s="20">
        <v>110</v>
      </c>
      <c r="B113" s="21" t="s">
        <v>124</v>
      </c>
      <c r="C113" s="41">
        <v>3098</v>
      </c>
    </row>
    <row r="114" spans="1:3" x14ac:dyDescent="0.25">
      <c r="A114" s="20">
        <v>111</v>
      </c>
      <c r="B114" s="21" t="s">
        <v>125</v>
      </c>
      <c r="C114" s="41">
        <v>6583</v>
      </c>
    </row>
    <row r="115" spans="1:3" x14ac:dyDescent="0.25">
      <c r="A115" s="20">
        <v>112</v>
      </c>
      <c r="B115" s="21" t="s">
        <v>126</v>
      </c>
      <c r="C115" s="41">
        <v>3939</v>
      </c>
    </row>
    <row r="116" spans="1:3" x14ac:dyDescent="0.25">
      <c r="A116" s="20">
        <v>113</v>
      </c>
      <c r="B116" s="21" t="s">
        <v>127</v>
      </c>
      <c r="C116" s="41">
        <v>12201</v>
      </c>
    </row>
    <row r="117" spans="1:3" x14ac:dyDescent="0.25">
      <c r="A117" s="20">
        <v>114</v>
      </c>
      <c r="B117" s="21" t="s">
        <v>128</v>
      </c>
      <c r="C117" s="41">
        <v>1073</v>
      </c>
    </row>
    <row r="118" spans="1:3" x14ac:dyDescent="0.25">
      <c r="A118" s="20">
        <v>115</v>
      </c>
      <c r="B118" s="21" t="s">
        <v>129</v>
      </c>
      <c r="C118" s="41">
        <v>20257</v>
      </c>
    </row>
    <row r="119" spans="1:3" x14ac:dyDescent="0.25">
      <c r="A119" s="20">
        <v>116</v>
      </c>
      <c r="B119" s="21" t="s">
        <v>130</v>
      </c>
      <c r="C119" s="41">
        <v>7109</v>
      </c>
    </row>
    <row r="120" spans="1:3" x14ac:dyDescent="0.25">
      <c r="A120" s="20">
        <v>117</v>
      </c>
      <c r="B120" s="21" t="s">
        <v>131</v>
      </c>
      <c r="C120" s="41">
        <v>3738</v>
      </c>
    </row>
    <row r="121" spans="1:3" x14ac:dyDescent="0.25">
      <c r="A121" s="20">
        <v>118</v>
      </c>
      <c r="B121" s="21" t="s">
        <v>132</v>
      </c>
      <c r="C121" s="41">
        <v>12274</v>
      </c>
    </row>
    <row r="122" spans="1:3" x14ac:dyDescent="0.25">
      <c r="A122" s="20">
        <v>119</v>
      </c>
      <c r="B122" s="21" t="s">
        <v>133</v>
      </c>
      <c r="C122" s="41">
        <v>617</v>
      </c>
    </row>
    <row r="123" spans="1:3" x14ac:dyDescent="0.25">
      <c r="A123" s="20">
        <v>120</v>
      </c>
      <c r="B123" s="21" t="s">
        <v>134</v>
      </c>
      <c r="C123" s="41">
        <v>1069</v>
      </c>
    </row>
    <row r="124" spans="1:3" x14ac:dyDescent="0.25">
      <c r="A124" s="20">
        <v>121</v>
      </c>
      <c r="B124" s="21" t="s">
        <v>135</v>
      </c>
      <c r="C124" s="41">
        <v>1138</v>
      </c>
    </row>
    <row r="125" spans="1:3" x14ac:dyDescent="0.25">
      <c r="A125" s="20">
        <v>122</v>
      </c>
      <c r="B125" s="21" t="s">
        <v>136</v>
      </c>
      <c r="C125" s="41">
        <v>1369</v>
      </c>
    </row>
    <row r="126" spans="1:3" x14ac:dyDescent="0.25">
      <c r="A126" s="20">
        <v>123</v>
      </c>
      <c r="B126" s="21" t="s">
        <v>137</v>
      </c>
      <c r="C126" s="41">
        <v>5393</v>
      </c>
    </row>
    <row r="127" spans="1:3" x14ac:dyDescent="0.25">
      <c r="A127" s="20">
        <v>124</v>
      </c>
      <c r="B127" s="21" t="s">
        <v>138</v>
      </c>
      <c r="C127" s="41">
        <v>38084</v>
      </c>
    </row>
    <row r="128" spans="1:3" x14ac:dyDescent="0.25">
      <c r="A128" s="20">
        <v>125</v>
      </c>
      <c r="B128" s="21" t="s">
        <v>139</v>
      </c>
      <c r="C128" s="41">
        <v>18126</v>
      </c>
    </row>
    <row r="129" spans="1:3" x14ac:dyDescent="0.25">
      <c r="A129" s="20">
        <v>126</v>
      </c>
      <c r="B129" s="21" t="s">
        <v>140</v>
      </c>
      <c r="C129" s="41">
        <v>8189</v>
      </c>
    </row>
    <row r="130" spans="1:3" x14ac:dyDescent="0.25">
      <c r="A130" s="20">
        <v>127</v>
      </c>
      <c r="B130" s="21" t="s">
        <v>141</v>
      </c>
      <c r="C130" s="41">
        <v>1648</v>
      </c>
    </row>
    <row r="131" spans="1:3" x14ac:dyDescent="0.25">
      <c r="A131" s="20">
        <v>128</v>
      </c>
      <c r="B131" s="21" t="s">
        <v>142</v>
      </c>
      <c r="C131" s="41">
        <v>1846</v>
      </c>
    </row>
    <row r="132" spans="1:3" x14ac:dyDescent="0.25">
      <c r="A132" s="20">
        <v>129</v>
      </c>
      <c r="B132" s="21" t="s">
        <v>143</v>
      </c>
      <c r="C132" s="41">
        <v>4119</v>
      </c>
    </row>
    <row r="133" spans="1:3" x14ac:dyDescent="0.25">
      <c r="A133" s="20">
        <v>130</v>
      </c>
      <c r="B133" s="21" t="s">
        <v>144</v>
      </c>
      <c r="C133" s="41">
        <v>7845</v>
      </c>
    </row>
    <row r="134" spans="1:3" x14ac:dyDescent="0.25">
      <c r="A134" s="20">
        <v>131</v>
      </c>
      <c r="B134" s="21" t="s">
        <v>145</v>
      </c>
      <c r="C134" s="41">
        <v>16445</v>
      </c>
    </row>
    <row r="135" spans="1:3" x14ac:dyDescent="0.25">
      <c r="A135" s="20">
        <v>132</v>
      </c>
      <c r="B135" s="21" t="s">
        <v>146</v>
      </c>
      <c r="C135" s="41">
        <v>14033</v>
      </c>
    </row>
    <row r="136" spans="1:3" x14ac:dyDescent="0.25">
      <c r="A136" s="20">
        <v>133</v>
      </c>
      <c r="B136" s="21" t="s">
        <v>147</v>
      </c>
      <c r="C136" s="41">
        <v>7563</v>
      </c>
    </row>
    <row r="137" spans="1:3" x14ac:dyDescent="0.25">
      <c r="A137" s="20">
        <v>134</v>
      </c>
      <c r="B137" s="21" t="s">
        <v>148</v>
      </c>
      <c r="C137" s="41">
        <v>46507</v>
      </c>
    </row>
    <row r="138" spans="1:3" x14ac:dyDescent="0.25">
      <c r="A138" s="20">
        <v>135</v>
      </c>
      <c r="B138" s="21" t="s">
        <v>149</v>
      </c>
      <c r="C138" s="41">
        <v>12359</v>
      </c>
    </row>
    <row r="139" spans="1:3" x14ac:dyDescent="0.25">
      <c r="A139" s="20">
        <v>136</v>
      </c>
      <c r="B139" s="21" t="s">
        <v>150</v>
      </c>
      <c r="C139" s="41">
        <v>17774</v>
      </c>
    </row>
    <row r="140" spans="1:3" x14ac:dyDescent="0.25">
      <c r="A140" s="20">
        <v>137</v>
      </c>
      <c r="B140" s="21" t="s">
        <v>151</v>
      </c>
      <c r="C140" s="41">
        <v>8274</v>
      </c>
    </row>
    <row r="141" spans="1:3" x14ac:dyDescent="0.25">
      <c r="A141" s="20">
        <v>138</v>
      </c>
      <c r="B141" s="21" t="s">
        <v>152</v>
      </c>
      <c r="C141" s="41">
        <v>691</v>
      </c>
    </row>
    <row r="142" spans="1:3" x14ac:dyDescent="0.25">
      <c r="A142" s="20">
        <v>139</v>
      </c>
      <c r="B142" s="21" t="s">
        <v>153</v>
      </c>
      <c r="C142" s="41">
        <v>3015</v>
      </c>
    </row>
    <row r="143" spans="1:3" x14ac:dyDescent="0.25">
      <c r="A143" s="20">
        <v>140</v>
      </c>
      <c r="B143" s="21" t="s">
        <v>154</v>
      </c>
      <c r="C143" s="41">
        <v>1328</v>
      </c>
    </row>
    <row r="144" spans="1:3" x14ac:dyDescent="0.25">
      <c r="A144" s="20">
        <v>141</v>
      </c>
      <c r="B144" s="21" t="s">
        <v>155</v>
      </c>
      <c r="C144" s="41">
        <v>17431</v>
      </c>
    </row>
    <row r="145" spans="1:3" x14ac:dyDescent="0.25">
      <c r="A145" s="20">
        <v>142</v>
      </c>
      <c r="B145" s="21" t="s">
        <v>156</v>
      </c>
      <c r="C145" s="41">
        <v>1581</v>
      </c>
    </row>
    <row r="146" spans="1:3" x14ac:dyDescent="0.25">
      <c r="A146" s="20">
        <v>143</v>
      </c>
      <c r="B146" s="21" t="s">
        <v>157</v>
      </c>
      <c r="C146" s="41">
        <v>13266</v>
      </c>
    </row>
    <row r="147" spans="1:3" x14ac:dyDescent="0.25">
      <c r="A147" s="20">
        <v>144</v>
      </c>
      <c r="B147" s="21" t="s">
        <v>158</v>
      </c>
      <c r="C147" s="41">
        <v>1466</v>
      </c>
    </row>
    <row r="148" spans="1:3" x14ac:dyDescent="0.25">
      <c r="A148" s="20">
        <v>145</v>
      </c>
      <c r="B148" s="21" t="s">
        <v>159</v>
      </c>
      <c r="C148" s="41">
        <v>11112</v>
      </c>
    </row>
    <row r="149" spans="1:3" x14ac:dyDescent="0.25">
      <c r="A149" s="20">
        <v>146</v>
      </c>
      <c r="B149" s="21" t="s">
        <v>160</v>
      </c>
      <c r="C149" s="41">
        <v>4417</v>
      </c>
    </row>
    <row r="150" spans="1:3" x14ac:dyDescent="0.25">
      <c r="A150" s="20">
        <v>147</v>
      </c>
      <c r="B150" s="21" t="s">
        <v>161</v>
      </c>
      <c r="C150" s="41">
        <v>3386</v>
      </c>
    </row>
    <row r="151" spans="1:3" x14ac:dyDescent="0.25">
      <c r="A151" s="20">
        <v>148</v>
      </c>
      <c r="B151" s="21" t="s">
        <v>162</v>
      </c>
      <c r="C151" s="41">
        <v>3183</v>
      </c>
    </row>
    <row r="152" spans="1:3" x14ac:dyDescent="0.25">
      <c r="A152" s="20">
        <v>149</v>
      </c>
      <c r="B152" s="21" t="s">
        <v>163</v>
      </c>
      <c r="C152" s="41">
        <v>2854</v>
      </c>
    </row>
    <row r="153" spans="1:3" x14ac:dyDescent="0.25">
      <c r="A153" s="20">
        <v>150</v>
      </c>
      <c r="B153" s="21" t="s">
        <v>164</v>
      </c>
      <c r="C153" s="41">
        <v>24559</v>
      </c>
    </row>
    <row r="154" spans="1:3" x14ac:dyDescent="0.25">
      <c r="A154" s="20">
        <v>151</v>
      </c>
      <c r="B154" s="21" t="s">
        <v>165</v>
      </c>
      <c r="C154" s="41">
        <v>491</v>
      </c>
    </row>
    <row r="155" spans="1:3" x14ac:dyDescent="0.25">
      <c r="A155" s="20">
        <v>152</v>
      </c>
      <c r="B155" s="21" t="s">
        <v>166</v>
      </c>
      <c r="C155" s="41">
        <v>3109</v>
      </c>
    </row>
    <row r="156" spans="1:3" x14ac:dyDescent="0.25">
      <c r="A156" s="20">
        <v>153</v>
      </c>
      <c r="B156" s="21" t="s">
        <v>167</v>
      </c>
      <c r="C156" s="41">
        <v>7899</v>
      </c>
    </row>
    <row r="157" spans="1:3" x14ac:dyDescent="0.25">
      <c r="A157" s="20">
        <v>154</v>
      </c>
      <c r="B157" s="21" t="s">
        <v>168</v>
      </c>
      <c r="C157" s="41">
        <v>5765</v>
      </c>
    </row>
    <row r="158" spans="1:3" x14ac:dyDescent="0.25">
      <c r="A158" s="20">
        <v>155</v>
      </c>
      <c r="B158" s="21" t="s">
        <v>169</v>
      </c>
      <c r="C158" s="41">
        <v>1761</v>
      </c>
    </row>
    <row r="159" spans="1:3" x14ac:dyDescent="0.25">
      <c r="A159" s="20">
        <v>156</v>
      </c>
      <c r="B159" s="21" t="s">
        <v>170</v>
      </c>
      <c r="C159" s="41">
        <v>5482</v>
      </c>
    </row>
    <row r="160" spans="1:3" x14ac:dyDescent="0.25">
      <c r="A160" s="20">
        <v>157</v>
      </c>
      <c r="B160" s="21" t="s">
        <v>171</v>
      </c>
      <c r="C160" s="41">
        <v>54069</v>
      </c>
    </row>
    <row r="161" spans="1:3" x14ac:dyDescent="0.25">
      <c r="A161" s="20">
        <v>158</v>
      </c>
      <c r="B161" s="21" t="s">
        <v>172</v>
      </c>
      <c r="C161" s="41">
        <v>6890</v>
      </c>
    </row>
    <row r="162" spans="1:3" x14ac:dyDescent="0.25">
      <c r="A162" s="20">
        <v>159</v>
      </c>
      <c r="B162" s="21" t="s">
        <v>173</v>
      </c>
      <c r="C162" s="41">
        <v>10857</v>
      </c>
    </row>
    <row r="163" spans="1:3" x14ac:dyDescent="0.25">
      <c r="A163" s="20">
        <v>160</v>
      </c>
      <c r="B163" s="21" t="s">
        <v>174</v>
      </c>
      <c r="C163" s="41">
        <v>2982</v>
      </c>
    </row>
    <row r="164" spans="1:3" x14ac:dyDescent="0.25">
      <c r="A164" s="20">
        <v>161</v>
      </c>
      <c r="B164" s="21" t="s">
        <v>175</v>
      </c>
      <c r="C164" s="41">
        <v>3761</v>
      </c>
    </row>
    <row r="165" spans="1:3" x14ac:dyDescent="0.25">
      <c r="A165" s="20">
        <v>162</v>
      </c>
      <c r="B165" s="21" t="s">
        <v>176</v>
      </c>
      <c r="C165" s="41">
        <v>2983</v>
      </c>
    </row>
    <row r="166" spans="1:3" x14ac:dyDescent="0.25">
      <c r="A166" s="20">
        <v>163</v>
      </c>
      <c r="B166" s="21" t="s">
        <v>177</v>
      </c>
      <c r="C166" s="41">
        <v>2344</v>
      </c>
    </row>
    <row r="167" spans="1:3" x14ac:dyDescent="0.25">
      <c r="A167" s="20">
        <v>164</v>
      </c>
      <c r="B167" s="21" t="s">
        <v>178</v>
      </c>
      <c r="C167" s="41">
        <v>4262</v>
      </c>
    </row>
    <row r="168" spans="1:3" x14ac:dyDescent="0.25">
      <c r="A168" s="20">
        <v>165</v>
      </c>
      <c r="B168" s="21" t="s">
        <v>179</v>
      </c>
      <c r="C168" s="41">
        <v>2570</v>
      </c>
    </row>
    <row r="169" spans="1:3" x14ac:dyDescent="0.25">
      <c r="A169" s="20">
        <v>166</v>
      </c>
      <c r="B169" s="21" t="s">
        <v>180</v>
      </c>
      <c r="C169" s="41">
        <v>23416</v>
      </c>
    </row>
    <row r="170" spans="1:3" x14ac:dyDescent="0.25">
      <c r="A170" s="20">
        <v>167</v>
      </c>
      <c r="B170" s="21" t="s">
        <v>181</v>
      </c>
      <c r="C170" s="41">
        <v>3372</v>
      </c>
    </row>
    <row r="171" spans="1:3" x14ac:dyDescent="0.25">
      <c r="A171" s="20">
        <v>168</v>
      </c>
      <c r="B171" s="21" t="s">
        <v>182</v>
      </c>
      <c r="C171" s="41">
        <v>1577</v>
      </c>
    </row>
    <row r="172" spans="1:3" x14ac:dyDescent="0.25">
      <c r="A172" s="20">
        <v>169</v>
      </c>
      <c r="B172" s="21" t="s">
        <v>183</v>
      </c>
      <c r="C172" s="41">
        <v>5852</v>
      </c>
    </row>
    <row r="173" spans="1:3" x14ac:dyDescent="0.25">
      <c r="A173" s="20">
        <v>170</v>
      </c>
      <c r="B173" s="21" t="s">
        <v>184</v>
      </c>
      <c r="C173" s="41">
        <v>4921</v>
      </c>
    </row>
    <row r="174" spans="1:3" x14ac:dyDescent="0.25">
      <c r="A174" s="20">
        <v>171</v>
      </c>
      <c r="B174" s="21" t="s">
        <v>185</v>
      </c>
      <c r="C174" s="41">
        <v>32133</v>
      </c>
    </row>
    <row r="175" spans="1:3" x14ac:dyDescent="0.25">
      <c r="A175" s="20">
        <v>172</v>
      </c>
      <c r="B175" s="21" t="s">
        <v>186</v>
      </c>
      <c r="C175" s="41">
        <v>1682</v>
      </c>
    </row>
    <row r="176" spans="1:3" x14ac:dyDescent="0.25">
      <c r="A176" s="20">
        <v>173</v>
      </c>
      <c r="B176" s="21" t="s">
        <v>187</v>
      </c>
      <c r="C176" s="41">
        <v>3614</v>
      </c>
    </row>
    <row r="177" spans="1:3" x14ac:dyDescent="0.25">
      <c r="A177" s="20">
        <v>174</v>
      </c>
      <c r="B177" s="21" t="s">
        <v>188</v>
      </c>
      <c r="C177" s="41">
        <v>5781</v>
      </c>
    </row>
    <row r="178" spans="1:3" x14ac:dyDescent="0.25">
      <c r="A178" s="20">
        <v>175</v>
      </c>
      <c r="B178" s="21" t="s">
        <v>189</v>
      </c>
      <c r="C178" s="41">
        <v>2414</v>
      </c>
    </row>
    <row r="179" spans="1:3" x14ac:dyDescent="0.25">
      <c r="A179" s="20">
        <v>176</v>
      </c>
      <c r="B179" s="21" t="s">
        <v>190</v>
      </c>
      <c r="C179" s="41">
        <v>5291</v>
      </c>
    </row>
    <row r="180" spans="1:3" x14ac:dyDescent="0.25">
      <c r="A180" s="20">
        <v>177</v>
      </c>
      <c r="B180" s="21" t="s">
        <v>191</v>
      </c>
      <c r="C180" s="41">
        <v>21784</v>
      </c>
    </row>
    <row r="181" spans="1:3" x14ac:dyDescent="0.25">
      <c r="A181" s="20">
        <v>178</v>
      </c>
      <c r="B181" s="21" t="s">
        <v>192</v>
      </c>
      <c r="C181" s="41">
        <v>10159</v>
      </c>
    </row>
    <row r="182" spans="1:3" x14ac:dyDescent="0.25">
      <c r="A182" s="20">
        <v>179</v>
      </c>
      <c r="B182" s="21" t="s">
        <v>193</v>
      </c>
      <c r="C182" s="41">
        <v>4885</v>
      </c>
    </row>
    <row r="183" spans="1:3" x14ac:dyDescent="0.25">
      <c r="A183" s="20">
        <v>180</v>
      </c>
      <c r="B183" s="21" t="s">
        <v>194</v>
      </c>
      <c r="C183" s="41">
        <v>4331</v>
      </c>
    </row>
    <row r="184" spans="1:3" x14ac:dyDescent="0.25">
      <c r="A184" s="20">
        <v>181</v>
      </c>
      <c r="B184" s="21" t="s">
        <v>195</v>
      </c>
      <c r="C184" s="41">
        <v>1048</v>
      </c>
    </row>
    <row r="185" spans="1:3" x14ac:dyDescent="0.25">
      <c r="A185" s="20">
        <v>182</v>
      </c>
      <c r="B185" s="21" t="s">
        <v>196</v>
      </c>
      <c r="C185" s="41">
        <v>3320</v>
      </c>
    </row>
    <row r="186" spans="1:3" x14ac:dyDescent="0.25">
      <c r="A186" s="20">
        <v>183</v>
      </c>
      <c r="B186" s="21" t="s">
        <v>197</v>
      </c>
      <c r="C186" s="41">
        <v>2187</v>
      </c>
    </row>
    <row r="187" spans="1:3" x14ac:dyDescent="0.25">
      <c r="A187" s="20">
        <v>184</v>
      </c>
      <c r="B187" s="21" t="s">
        <v>198</v>
      </c>
      <c r="C187" s="41">
        <v>685409</v>
      </c>
    </row>
    <row r="188" spans="1:3" x14ac:dyDescent="0.25">
      <c r="A188" s="20">
        <v>185</v>
      </c>
      <c r="B188" s="21" t="s">
        <v>199</v>
      </c>
      <c r="C188" s="41">
        <v>13910</v>
      </c>
    </row>
    <row r="189" spans="1:3" x14ac:dyDescent="0.25">
      <c r="A189" s="20">
        <v>186</v>
      </c>
      <c r="B189" s="21" t="s">
        <v>200</v>
      </c>
      <c r="C189" s="41">
        <v>842</v>
      </c>
    </row>
    <row r="190" spans="1:3" x14ac:dyDescent="0.25">
      <c r="A190" s="20">
        <v>187</v>
      </c>
      <c r="B190" s="21" t="s">
        <v>201</v>
      </c>
      <c r="C190" s="41">
        <v>2680</v>
      </c>
    </row>
    <row r="191" spans="1:3" x14ac:dyDescent="0.25">
      <c r="A191" s="20">
        <v>188</v>
      </c>
      <c r="B191" s="21" t="s">
        <v>202</v>
      </c>
      <c r="C191" s="41">
        <v>14897</v>
      </c>
    </row>
    <row r="192" spans="1:3" x14ac:dyDescent="0.25">
      <c r="A192" s="20">
        <v>189</v>
      </c>
      <c r="B192" s="21" t="s">
        <v>203</v>
      </c>
      <c r="C192" s="41">
        <v>6712</v>
      </c>
    </row>
    <row r="193" spans="1:3" x14ac:dyDescent="0.25">
      <c r="A193" s="20">
        <v>190</v>
      </c>
      <c r="B193" s="21" t="s">
        <v>204</v>
      </c>
      <c r="C193" s="41">
        <v>40598</v>
      </c>
    </row>
    <row r="194" spans="1:3" x14ac:dyDescent="0.25">
      <c r="A194" s="20">
        <v>191</v>
      </c>
      <c r="B194" s="21" t="s">
        <v>205</v>
      </c>
      <c r="C194" s="41">
        <v>537</v>
      </c>
    </row>
    <row r="195" spans="1:3" x14ac:dyDescent="0.25">
      <c r="A195" s="20">
        <v>192</v>
      </c>
      <c r="B195" s="21" t="s">
        <v>206</v>
      </c>
      <c r="C195" s="41">
        <v>3421</v>
      </c>
    </row>
    <row r="196" spans="1:3" x14ac:dyDescent="0.25">
      <c r="A196" s="20">
        <v>193</v>
      </c>
      <c r="B196" s="21" t="s">
        <v>207</v>
      </c>
      <c r="C196" s="41">
        <v>7713</v>
      </c>
    </row>
    <row r="197" spans="1:3" x14ac:dyDescent="0.25">
      <c r="A197" s="20">
        <v>194</v>
      </c>
      <c r="B197" s="21" t="s">
        <v>208</v>
      </c>
      <c r="C197" s="41">
        <v>2751</v>
      </c>
    </row>
    <row r="198" spans="1:3" x14ac:dyDescent="0.25">
      <c r="A198" s="20">
        <v>195</v>
      </c>
      <c r="B198" s="21" t="s">
        <v>209</v>
      </c>
      <c r="C198" s="41">
        <v>2344</v>
      </c>
    </row>
    <row r="199" spans="1:3" x14ac:dyDescent="0.25">
      <c r="A199" s="20">
        <v>196</v>
      </c>
      <c r="B199" s="21" t="s">
        <v>210</v>
      </c>
      <c r="C199" s="41">
        <v>975</v>
      </c>
    </row>
    <row r="200" spans="1:3" x14ac:dyDescent="0.25">
      <c r="A200" s="20">
        <v>197</v>
      </c>
      <c r="B200" s="21" t="s">
        <v>211</v>
      </c>
      <c r="C200" s="41">
        <v>10719</v>
      </c>
    </row>
    <row r="201" spans="1:3" x14ac:dyDescent="0.25">
      <c r="A201" s="20">
        <v>198</v>
      </c>
      <c r="B201" s="21" t="s">
        <v>212</v>
      </c>
      <c r="C201" s="41">
        <v>63314</v>
      </c>
    </row>
    <row r="202" spans="1:3" x14ac:dyDescent="0.25">
      <c r="A202" s="20">
        <v>199</v>
      </c>
      <c r="B202" s="21" t="s">
        <v>213</v>
      </c>
      <c r="C202" s="41">
        <v>870</v>
      </c>
    </row>
    <row r="203" spans="1:3" x14ac:dyDescent="0.25">
      <c r="A203" s="20">
        <v>200</v>
      </c>
      <c r="B203" s="21" t="s">
        <v>214</v>
      </c>
      <c r="C203" s="41">
        <v>5714</v>
      </c>
    </row>
    <row r="204" spans="1:3" x14ac:dyDescent="0.25">
      <c r="A204" s="20">
        <v>201</v>
      </c>
      <c r="B204" s="21" t="s">
        <v>215</v>
      </c>
      <c r="C204" s="41">
        <v>2943</v>
      </c>
    </row>
    <row r="205" spans="1:3" x14ac:dyDescent="0.25">
      <c r="A205" s="20">
        <v>202</v>
      </c>
      <c r="B205" s="21" t="s">
        <v>216</v>
      </c>
      <c r="C205" s="41">
        <v>7821</v>
      </c>
    </row>
    <row r="206" spans="1:3" x14ac:dyDescent="0.25">
      <c r="A206" s="20">
        <v>203</v>
      </c>
      <c r="B206" s="21" t="s">
        <v>217</v>
      </c>
      <c r="C206" s="41">
        <v>4847</v>
      </c>
    </row>
    <row r="207" spans="1:3" x14ac:dyDescent="0.25">
      <c r="A207" s="20">
        <v>204</v>
      </c>
      <c r="B207" s="21" t="s">
        <v>218</v>
      </c>
      <c r="C207" s="41">
        <v>900</v>
      </c>
    </row>
    <row r="208" spans="1:3" x14ac:dyDescent="0.25">
      <c r="A208" s="20">
        <v>205</v>
      </c>
      <c r="B208" s="21" t="s">
        <v>219</v>
      </c>
      <c r="C208" s="41">
        <v>26538</v>
      </c>
    </row>
    <row r="209" spans="1:3" x14ac:dyDescent="0.25">
      <c r="A209" s="20">
        <v>206</v>
      </c>
      <c r="B209" s="21" t="s">
        <v>220</v>
      </c>
      <c r="C209" s="41">
        <v>3991</v>
      </c>
    </row>
    <row r="210" spans="1:3" x14ac:dyDescent="0.25">
      <c r="A210" s="20">
        <v>207</v>
      </c>
      <c r="B210" s="21" t="s">
        <v>221</v>
      </c>
      <c r="C210" s="41">
        <v>33574</v>
      </c>
    </row>
    <row r="211" spans="1:3" x14ac:dyDescent="0.25">
      <c r="A211" s="20">
        <v>208</v>
      </c>
      <c r="B211" s="21" t="s">
        <v>222</v>
      </c>
      <c r="C211" s="41">
        <v>10383</v>
      </c>
    </row>
    <row r="212" spans="1:3" x14ac:dyDescent="0.25">
      <c r="A212" s="20">
        <v>209</v>
      </c>
      <c r="B212" s="21" t="s">
        <v>223</v>
      </c>
      <c r="C212" s="41">
        <v>1125</v>
      </c>
    </row>
    <row r="213" spans="1:3" x14ac:dyDescent="0.25">
      <c r="A213" s="20">
        <v>210</v>
      </c>
      <c r="B213" s="21" t="s">
        <v>224</v>
      </c>
      <c r="C213" s="41">
        <v>8980</v>
      </c>
    </row>
    <row r="214" spans="1:3" x14ac:dyDescent="0.25">
      <c r="A214" s="20">
        <v>211</v>
      </c>
      <c r="B214" s="21" t="s">
        <v>225</v>
      </c>
      <c r="C214" s="41">
        <v>4060</v>
      </c>
    </row>
    <row r="215" spans="1:3" x14ac:dyDescent="0.25">
      <c r="A215" s="20">
        <v>212</v>
      </c>
      <c r="B215" s="21" t="s">
        <v>226</v>
      </c>
      <c r="C215" s="41">
        <v>4342</v>
      </c>
    </row>
    <row r="216" spans="1:3" x14ac:dyDescent="0.25">
      <c r="A216" s="20">
        <v>213</v>
      </c>
      <c r="B216" s="21" t="s">
        <v>227</v>
      </c>
      <c r="C216" s="41">
        <v>6320</v>
      </c>
    </row>
    <row r="217" spans="1:3" x14ac:dyDescent="0.25">
      <c r="A217" s="20">
        <v>214</v>
      </c>
      <c r="B217" s="21" t="s">
        <v>228</v>
      </c>
      <c r="C217" s="41">
        <v>3496</v>
      </c>
    </row>
    <row r="218" spans="1:3" x14ac:dyDescent="0.25">
      <c r="A218" s="20">
        <v>215</v>
      </c>
      <c r="B218" s="21" t="s">
        <v>229</v>
      </c>
      <c r="C218" s="41">
        <v>1818</v>
      </c>
    </row>
    <row r="219" spans="1:3" x14ac:dyDescent="0.25">
      <c r="A219" s="20">
        <v>216</v>
      </c>
      <c r="B219" s="21" t="s">
        <v>230</v>
      </c>
      <c r="C219" s="41">
        <v>1952</v>
      </c>
    </row>
    <row r="220" spans="1:3" x14ac:dyDescent="0.25">
      <c r="A220" s="22">
        <v>217</v>
      </c>
      <c r="B220" s="21" t="s">
        <v>231</v>
      </c>
      <c r="C220" s="41">
        <v>5780</v>
      </c>
    </row>
    <row r="221" spans="1:3" x14ac:dyDescent="0.25">
      <c r="A221" s="20">
        <v>218</v>
      </c>
      <c r="B221" s="21" t="s">
        <v>232</v>
      </c>
      <c r="C221" s="41">
        <v>1839</v>
      </c>
    </row>
    <row r="222" spans="1:3" x14ac:dyDescent="0.25">
      <c r="A222" s="20">
        <v>219</v>
      </c>
      <c r="B222" s="21" t="s">
        <v>233</v>
      </c>
      <c r="C222" s="41">
        <v>5154</v>
      </c>
    </row>
    <row r="223" spans="1:3" x14ac:dyDescent="0.25">
      <c r="A223" s="20">
        <v>220</v>
      </c>
      <c r="B223" s="21" t="s">
        <v>234</v>
      </c>
      <c r="C223" s="41">
        <v>5589</v>
      </c>
    </row>
    <row r="224" spans="1:3" x14ac:dyDescent="0.25">
      <c r="A224" s="20">
        <v>221</v>
      </c>
      <c r="B224" s="21" t="s">
        <v>235</v>
      </c>
      <c r="C224" s="41">
        <v>1904</v>
      </c>
    </row>
    <row r="225" spans="1:3" x14ac:dyDescent="0.25">
      <c r="A225" s="20">
        <v>222</v>
      </c>
      <c r="B225" s="21" t="s">
        <v>236</v>
      </c>
      <c r="C225" s="41">
        <v>2422</v>
      </c>
    </row>
    <row r="226" spans="1:3" x14ac:dyDescent="0.25">
      <c r="A226" s="20">
        <v>223</v>
      </c>
      <c r="B226" s="21" t="s">
        <v>237</v>
      </c>
      <c r="C226" s="41">
        <v>1558</v>
      </c>
    </row>
    <row r="227" spans="1:3" x14ac:dyDescent="0.25">
      <c r="A227" s="20">
        <v>224</v>
      </c>
      <c r="B227" s="21" t="s">
        <v>238</v>
      </c>
      <c r="C227" s="41">
        <v>882</v>
      </c>
    </row>
    <row r="228" spans="1:3" x14ac:dyDescent="0.25">
      <c r="A228" s="20">
        <v>225</v>
      </c>
      <c r="B228" s="21" t="s">
        <v>239</v>
      </c>
      <c r="C228" s="41">
        <v>8995</v>
      </c>
    </row>
    <row r="229" spans="1:3" x14ac:dyDescent="0.25">
      <c r="A229" s="20">
        <v>226</v>
      </c>
      <c r="B229" s="21" t="s">
        <v>240</v>
      </c>
      <c r="C229" s="41">
        <v>7938</v>
      </c>
    </row>
    <row r="230" spans="1:3" x14ac:dyDescent="0.25">
      <c r="A230" s="20">
        <v>227</v>
      </c>
      <c r="B230" s="21" t="s">
        <v>241</v>
      </c>
      <c r="C230" s="41">
        <v>51658</v>
      </c>
    </row>
    <row r="231" spans="1:3" x14ac:dyDescent="0.25">
      <c r="A231" s="20">
        <v>228</v>
      </c>
      <c r="B231" s="21" t="s">
        <v>242</v>
      </c>
      <c r="C231" s="41">
        <v>1193</v>
      </c>
    </row>
    <row r="232" spans="1:3" x14ac:dyDescent="0.25">
      <c r="A232" s="20">
        <v>229</v>
      </c>
      <c r="B232" s="21" t="s">
        <v>243</v>
      </c>
      <c r="C232" s="41">
        <v>14498</v>
      </c>
    </row>
    <row r="233" spans="1:3" x14ac:dyDescent="0.25">
      <c r="A233" s="20">
        <v>230</v>
      </c>
      <c r="B233" s="21" t="s">
        <v>244</v>
      </c>
      <c r="C233" s="41">
        <v>2502</v>
      </c>
    </row>
    <row r="234" spans="1:3" x14ac:dyDescent="0.25">
      <c r="A234" s="20">
        <v>231</v>
      </c>
      <c r="B234" s="21" t="s">
        <v>245</v>
      </c>
      <c r="C234" s="41">
        <v>6244</v>
      </c>
    </row>
    <row r="235" spans="1:3" x14ac:dyDescent="0.25">
      <c r="A235" s="20">
        <v>232</v>
      </c>
      <c r="B235" s="21" t="s">
        <v>246</v>
      </c>
      <c r="C235" s="41">
        <v>35719</v>
      </c>
    </row>
    <row r="236" spans="1:3" x14ac:dyDescent="0.25">
      <c r="A236" s="20">
        <v>233</v>
      </c>
      <c r="B236" s="21" t="s">
        <v>247</v>
      </c>
      <c r="C236" s="41">
        <v>6680</v>
      </c>
    </row>
    <row r="237" spans="1:3" x14ac:dyDescent="0.25">
      <c r="A237" s="20">
        <v>234</v>
      </c>
      <c r="B237" s="21" t="s">
        <v>248</v>
      </c>
      <c r="C237" s="41">
        <v>10689</v>
      </c>
    </row>
    <row r="238" spans="1:3" x14ac:dyDescent="0.25">
      <c r="A238" s="20">
        <v>235</v>
      </c>
      <c r="B238" s="21" t="s">
        <v>249</v>
      </c>
      <c r="C238" s="41">
        <v>5984</v>
      </c>
    </row>
    <row r="239" spans="1:3" x14ac:dyDescent="0.25">
      <c r="A239" s="20">
        <v>236</v>
      </c>
      <c r="B239" s="21" t="s">
        <v>250</v>
      </c>
      <c r="C239" s="41">
        <v>2362</v>
      </c>
    </row>
    <row r="240" spans="1:3" x14ac:dyDescent="0.25">
      <c r="A240" s="20">
        <v>237</v>
      </c>
      <c r="B240" s="21" t="s">
        <v>251</v>
      </c>
      <c r="C240" s="41">
        <v>4273</v>
      </c>
    </row>
    <row r="241" spans="1:3" x14ac:dyDescent="0.25">
      <c r="A241" s="20">
        <v>238</v>
      </c>
      <c r="B241" s="21" t="s">
        <v>252</v>
      </c>
      <c r="C241" s="41">
        <v>1423</v>
      </c>
    </row>
    <row r="242" spans="1:3" x14ac:dyDescent="0.25">
      <c r="A242" s="20">
        <v>239</v>
      </c>
      <c r="B242" s="21" t="s">
        <v>253</v>
      </c>
      <c r="C242" s="41">
        <v>2760</v>
      </c>
    </row>
    <row r="243" spans="1:3" x14ac:dyDescent="0.25">
      <c r="A243" s="20">
        <v>240</v>
      </c>
      <c r="B243" s="21" t="s">
        <v>254</v>
      </c>
      <c r="C243" s="41">
        <v>3388</v>
      </c>
    </row>
    <row r="244" spans="1:3" x14ac:dyDescent="0.25">
      <c r="A244" s="20">
        <v>241</v>
      </c>
      <c r="B244" s="21" t="s">
        <v>255</v>
      </c>
      <c r="C244" s="41">
        <v>2233</v>
      </c>
    </row>
    <row r="245" spans="1:3" x14ac:dyDescent="0.25">
      <c r="A245" s="20">
        <v>242</v>
      </c>
      <c r="B245" s="21" t="s">
        <v>256</v>
      </c>
      <c r="C245" s="41">
        <v>18180</v>
      </c>
    </row>
    <row r="246" spans="1:3" x14ac:dyDescent="0.25">
      <c r="A246" s="20">
        <v>243</v>
      </c>
      <c r="B246" s="21" t="s">
        <v>257</v>
      </c>
      <c r="C246" s="41">
        <v>6346</v>
      </c>
    </row>
    <row r="247" spans="1:3" x14ac:dyDescent="0.25">
      <c r="A247" s="20">
        <v>244</v>
      </c>
      <c r="B247" s="21" t="s">
        <v>258</v>
      </c>
      <c r="C247" s="41">
        <v>5583</v>
      </c>
    </row>
    <row r="248" spans="1:3" x14ac:dyDescent="0.25">
      <c r="A248" s="20">
        <v>245</v>
      </c>
      <c r="B248" s="21" t="s">
        <v>259</v>
      </c>
      <c r="C248" s="41">
        <v>1941</v>
      </c>
    </row>
    <row r="249" spans="1:3" x14ac:dyDescent="0.25">
      <c r="A249" s="20">
        <v>246</v>
      </c>
      <c r="B249" s="21" t="s">
        <v>260</v>
      </c>
      <c r="C249" s="41">
        <v>973</v>
      </c>
    </row>
    <row r="250" spans="1:3" x14ac:dyDescent="0.25">
      <c r="A250" s="20">
        <v>247</v>
      </c>
      <c r="B250" s="21" t="s">
        <v>261</v>
      </c>
      <c r="C250" s="41">
        <v>4368</v>
      </c>
    </row>
    <row r="251" spans="1:3" x14ac:dyDescent="0.25">
      <c r="A251" s="20">
        <v>248</v>
      </c>
      <c r="B251" s="21" t="s">
        <v>262</v>
      </c>
      <c r="C251" s="41">
        <v>26631</v>
      </c>
    </row>
    <row r="252" spans="1:3" x14ac:dyDescent="0.25">
      <c r="A252" s="20">
        <v>249</v>
      </c>
      <c r="B252" s="21" t="s">
        <v>263</v>
      </c>
      <c r="C252" s="41">
        <v>5332</v>
      </c>
    </row>
    <row r="253" spans="1:3" x14ac:dyDescent="0.25">
      <c r="A253" s="20">
        <v>250</v>
      </c>
      <c r="B253" s="21" t="s">
        <v>264</v>
      </c>
      <c r="C253" s="41">
        <v>2592</v>
      </c>
    </row>
    <row r="254" spans="1:3" x14ac:dyDescent="0.25">
      <c r="A254" s="20">
        <v>251</v>
      </c>
      <c r="B254" s="21" t="s">
        <v>265</v>
      </c>
      <c r="C254" s="41">
        <v>1717</v>
      </c>
    </row>
    <row r="255" spans="1:3" x14ac:dyDescent="0.25">
      <c r="A255" s="20">
        <v>252</v>
      </c>
      <c r="B255" s="21" t="s">
        <v>266</v>
      </c>
      <c r="C255" s="41">
        <v>3050</v>
      </c>
    </row>
    <row r="256" spans="1:3" x14ac:dyDescent="0.25">
      <c r="A256" s="20">
        <v>253</v>
      </c>
      <c r="B256" s="21" t="s">
        <v>267</v>
      </c>
      <c r="C256" s="41">
        <v>3169</v>
      </c>
    </row>
    <row r="257" spans="1:3" x14ac:dyDescent="0.25">
      <c r="A257" s="20">
        <v>254</v>
      </c>
      <c r="B257" s="21" t="s">
        <v>268</v>
      </c>
      <c r="C257" s="41">
        <v>5192</v>
      </c>
    </row>
    <row r="258" spans="1:3" x14ac:dyDescent="0.25">
      <c r="A258" s="20">
        <v>255</v>
      </c>
      <c r="B258" s="21" t="s">
        <v>269</v>
      </c>
      <c r="C258" s="41">
        <v>3016</v>
      </c>
    </row>
    <row r="259" spans="1:3" x14ac:dyDescent="0.25">
      <c r="A259" s="20">
        <v>256</v>
      </c>
      <c r="B259" s="21" t="s">
        <v>270</v>
      </c>
      <c r="C259" s="41">
        <v>710</v>
      </c>
    </row>
    <row r="260" spans="1:3" x14ac:dyDescent="0.25">
      <c r="A260" s="20">
        <v>257</v>
      </c>
      <c r="B260" s="21" t="s">
        <v>271</v>
      </c>
      <c r="C260" s="41">
        <v>1632</v>
      </c>
    </row>
    <row r="261" spans="1:3" x14ac:dyDescent="0.25">
      <c r="A261" s="20">
        <v>258</v>
      </c>
      <c r="B261" s="21" t="s">
        <v>272</v>
      </c>
      <c r="C261" s="41">
        <v>4287</v>
      </c>
    </row>
    <row r="262" spans="1:3" x14ac:dyDescent="0.25">
      <c r="A262" s="20">
        <v>259</v>
      </c>
      <c r="B262" s="21" t="s">
        <v>273</v>
      </c>
      <c r="C262" s="41">
        <v>3901</v>
      </c>
    </row>
    <row r="263" spans="1:3" x14ac:dyDescent="0.25">
      <c r="A263" s="20">
        <v>260</v>
      </c>
      <c r="B263" s="21" t="s">
        <v>274</v>
      </c>
      <c r="C263" s="41">
        <v>3572</v>
      </c>
    </row>
    <row r="264" spans="1:3" x14ac:dyDescent="0.25">
      <c r="A264" s="20">
        <v>261</v>
      </c>
      <c r="B264" s="21" t="s">
        <v>275</v>
      </c>
      <c r="C264" s="41">
        <v>12075</v>
      </c>
    </row>
    <row r="265" spans="1:3" x14ac:dyDescent="0.25">
      <c r="A265" s="20">
        <v>262</v>
      </c>
      <c r="B265" s="21" t="s">
        <v>276</v>
      </c>
      <c r="C265" s="41">
        <v>2558</v>
      </c>
    </row>
    <row r="266" spans="1:3" x14ac:dyDescent="0.25">
      <c r="A266" s="20">
        <v>263</v>
      </c>
      <c r="B266" s="21" t="s">
        <v>277</v>
      </c>
      <c r="C266" s="41">
        <v>5394</v>
      </c>
    </row>
    <row r="267" spans="1:3" x14ac:dyDescent="0.25">
      <c r="A267" s="20">
        <v>264</v>
      </c>
      <c r="B267" s="21" t="s">
        <v>278</v>
      </c>
      <c r="C267" s="41">
        <v>3328</v>
      </c>
    </row>
    <row r="268" spans="1:3" x14ac:dyDescent="0.25">
      <c r="A268" s="20">
        <v>265</v>
      </c>
      <c r="B268" s="21" t="s">
        <v>279</v>
      </c>
      <c r="C268" s="41">
        <v>12808</v>
      </c>
    </row>
    <row r="269" spans="1:3" x14ac:dyDescent="0.25">
      <c r="A269" s="20">
        <v>266</v>
      </c>
      <c r="B269" s="21" t="s">
        <v>280</v>
      </c>
      <c r="C269" s="41">
        <v>14146</v>
      </c>
    </row>
    <row r="270" spans="1:3" x14ac:dyDescent="0.25">
      <c r="A270" s="20">
        <v>267</v>
      </c>
      <c r="B270" s="21" t="s">
        <v>281</v>
      </c>
      <c r="C270" s="41">
        <v>416</v>
      </c>
    </row>
    <row r="271" spans="1:3" x14ac:dyDescent="0.25">
      <c r="A271" s="20">
        <v>268</v>
      </c>
      <c r="B271" s="21" t="s">
        <v>282</v>
      </c>
      <c r="C271" s="41">
        <v>2385</v>
      </c>
    </row>
    <row r="272" spans="1:3" x14ac:dyDescent="0.25">
      <c r="A272" s="20">
        <v>269</v>
      </c>
      <c r="B272" s="21" t="s">
        <v>283</v>
      </c>
      <c r="C272" s="41">
        <v>6172</v>
      </c>
    </row>
    <row r="273" spans="1:3" x14ac:dyDescent="0.25">
      <c r="A273" s="20">
        <v>270</v>
      </c>
      <c r="B273" s="21" t="s">
        <v>284</v>
      </c>
      <c r="C273" s="41">
        <v>5077</v>
      </c>
    </row>
    <row r="274" spans="1:3" x14ac:dyDescent="0.25">
      <c r="A274" s="20">
        <v>271</v>
      </c>
      <c r="B274" s="21" t="s">
        <v>285</v>
      </c>
      <c r="C274" s="41">
        <v>3941</v>
      </c>
    </row>
    <row r="275" spans="1:3" x14ac:dyDescent="0.25">
      <c r="A275" s="20">
        <v>272</v>
      </c>
      <c r="B275" s="21" t="s">
        <v>286</v>
      </c>
      <c r="C275" s="41">
        <v>13000</v>
      </c>
    </row>
    <row r="276" spans="1:3" x14ac:dyDescent="0.25">
      <c r="A276" s="20">
        <v>273</v>
      </c>
      <c r="B276" s="21" t="s">
        <v>287</v>
      </c>
      <c r="C276" s="41">
        <v>5423</v>
      </c>
    </row>
    <row r="277" spans="1:3" x14ac:dyDescent="0.25">
      <c r="A277" s="20">
        <v>274</v>
      </c>
      <c r="B277" s="21" t="s">
        <v>288</v>
      </c>
      <c r="C277" s="41">
        <v>1873</v>
      </c>
    </row>
    <row r="278" spans="1:3" x14ac:dyDescent="0.25">
      <c r="A278" s="20">
        <v>275</v>
      </c>
      <c r="B278" s="21" t="s">
        <v>289</v>
      </c>
      <c r="C278" s="41">
        <v>12102</v>
      </c>
    </row>
    <row r="279" spans="1:3" x14ac:dyDescent="0.25">
      <c r="A279" s="20">
        <v>276</v>
      </c>
      <c r="B279" s="21" t="s">
        <v>290</v>
      </c>
      <c r="C279" s="41">
        <v>1485</v>
      </c>
    </row>
    <row r="280" spans="1:3" x14ac:dyDescent="0.25">
      <c r="A280" s="20">
        <v>277</v>
      </c>
      <c r="B280" s="21" t="s">
        <v>291</v>
      </c>
      <c r="C280" s="41">
        <v>21993</v>
      </c>
    </row>
    <row r="281" spans="1:3" x14ac:dyDescent="0.25">
      <c r="A281" s="20">
        <v>278</v>
      </c>
      <c r="B281" s="21" t="s">
        <v>292</v>
      </c>
      <c r="C281" s="41">
        <v>68830</v>
      </c>
    </row>
    <row r="282" spans="1:3" x14ac:dyDescent="0.25">
      <c r="A282" s="20">
        <v>279</v>
      </c>
      <c r="B282" s="21" t="s">
        <v>293</v>
      </c>
      <c r="C282" s="41">
        <v>4122</v>
      </c>
    </row>
    <row r="283" spans="1:3" x14ac:dyDescent="0.25">
      <c r="A283" s="20">
        <v>280</v>
      </c>
      <c r="B283" s="21" t="s">
        <v>294</v>
      </c>
      <c r="C283" s="41">
        <v>4803</v>
      </c>
    </row>
    <row r="284" spans="1:3" x14ac:dyDescent="0.25">
      <c r="A284" s="20">
        <v>281</v>
      </c>
      <c r="B284" s="21" t="s">
        <v>295</v>
      </c>
      <c r="C284" s="41">
        <v>920</v>
      </c>
    </row>
    <row r="285" spans="1:3" x14ac:dyDescent="0.25">
      <c r="A285" s="20">
        <v>282</v>
      </c>
      <c r="B285" s="21" t="s">
        <v>296</v>
      </c>
      <c r="C285" s="41">
        <v>1124</v>
      </c>
    </row>
    <row r="286" spans="1:3" x14ac:dyDescent="0.25">
      <c r="A286" s="20">
        <v>283</v>
      </c>
      <c r="B286" s="21" t="s">
        <v>297</v>
      </c>
      <c r="C286" s="41">
        <v>3938</v>
      </c>
    </row>
    <row r="287" spans="1:3" x14ac:dyDescent="0.25">
      <c r="A287" s="20">
        <v>284</v>
      </c>
      <c r="B287" s="21" t="s">
        <v>298</v>
      </c>
      <c r="C287" s="41">
        <v>6082</v>
      </c>
    </row>
    <row r="288" spans="1:3" x14ac:dyDescent="0.25">
      <c r="A288" s="20">
        <v>285</v>
      </c>
      <c r="B288" s="21" t="s">
        <v>299</v>
      </c>
      <c r="C288" s="41">
        <v>6082</v>
      </c>
    </row>
    <row r="289" spans="1:3" x14ac:dyDescent="0.25">
      <c r="A289" s="20">
        <v>286</v>
      </c>
      <c r="B289" s="21" t="s">
        <v>300</v>
      </c>
      <c r="C289" s="41">
        <v>9507</v>
      </c>
    </row>
    <row r="290" spans="1:3" x14ac:dyDescent="0.25">
      <c r="A290" s="20">
        <v>287</v>
      </c>
      <c r="B290" s="21" t="s">
        <v>301</v>
      </c>
      <c r="C290" s="41">
        <v>2142</v>
      </c>
    </row>
    <row r="291" spans="1:3" x14ac:dyDescent="0.25">
      <c r="A291" s="20">
        <v>288</v>
      </c>
      <c r="B291" s="21" t="s">
        <v>302</v>
      </c>
      <c r="C291" s="41">
        <v>1511</v>
      </c>
    </row>
    <row r="292" spans="1:3" x14ac:dyDescent="0.25">
      <c r="A292" s="20">
        <v>289</v>
      </c>
      <c r="B292" s="21" t="s">
        <v>303</v>
      </c>
      <c r="C292" s="41">
        <v>1691</v>
      </c>
    </row>
    <row r="293" spans="1:3" x14ac:dyDescent="0.25">
      <c r="A293" s="20">
        <v>290</v>
      </c>
      <c r="B293" s="21" t="s">
        <v>304</v>
      </c>
      <c r="C293" s="41">
        <v>1713</v>
      </c>
    </row>
    <row r="294" spans="1:3" x14ac:dyDescent="0.25">
      <c r="A294" s="20">
        <v>291</v>
      </c>
      <c r="B294" s="21" t="s">
        <v>305</v>
      </c>
      <c r="C294" s="41">
        <v>6303</v>
      </c>
    </row>
    <row r="295" spans="1:3" x14ac:dyDescent="0.25">
      <c r="A295" s="20">
        <v>292</v>
      </c>
      <c r="B295" s="21" t="s">
        <v>306</v>
      </c>
      <c r="C295" s="41">
        <v>2490</v>
      </c>
    </row>
    <row r="296" spans="1:3" x14ac:dyDescent="0.25">
      <c r="A296" s="20">
        <v>293</v>
      </c>
      <c r="B296" s="21" t="s">
        <v>307</v>
      </c>
      <c r="C296" s="41">
        <v>56653</v>
      </c>
    </row>
    <row r="297" spans="1:3" x14ac:dyDescent="0.25">
      <c r="A297" s="20">
        <v>294</v>
      </c>
      <c r="B297" s="21" t="s">
        <v>308</v>
      </c>
      <c r="C297" s="41">
        <v>16100</v>
      </c>
    </row>
    <row r="298" spans="1:3" x14ac:dyDescent="0.25">
      <c r="A298" s="20">
        <v>295</v>
      </c>
      <c r="B298" s="21" t="s">
        <v>309</v>
      </c>
      <c r="C298" s="41">
        <v>20844</v>
      </c>
    </row>
    <row r="299" spans="1:3" x14ac:dyDescent="0.25">
      <c r="A299" s="20">
        <v>296</v>
      </c>
      <c r="B299" s="21" t="s">
        <v>310</v>
      </c>
      <c r="C299" s="41">
        <v>1662</v>
      </c>
    </row>
    <row r="300" spans="1:3" x14ac:dyDescent="0.25">
      <c r="A300" s="20">
        <v>297</v>
      </c>
      <c r="B300" s="21" t="s">
        <v>311</v>
      </c>
      <c r="C300" s="41">
        <v>4178</v>
      </c>
    </row>
    <row r="301" spans="1:3" x14ac:dyDescent="0.25">
      <c r="A301" s="20">
        <v>298</v>
      </c>
      <c r="B301" s="21" t="s">
        <v>312</v>
      </c>
      <c r="C301" s="41">
        <v>31840</v>
      </c>
    </row>
    <row r="302" spans="1:3" x14ac:dyDescent="0.25">
      <c r="A302" s="20">
        <v>299</v>
      </c>
      <c r="B302" s="21" t="s">
        <v>313</v>
      </c>
      <c r="C302" s="41">
        <v>1574</v>
      </c>
    </row>
    <row r="303" spans="1:3" x14ac:dyDescent="0.25">
      <c r="A303" s="20">
        <v>300</v>
      </c>
      <c r="B303" s="21" t="s">
        <v>314</v>
      </c>
      <c r="C303" s="41">
        <v>10053</v>
      </c>
    </row>
    <row r="304" spans="1:3" x14ac:dyDescent="0.25">
      <c r="A304" s="20">
        <v>301</v>
      </c>
      <c r="B304" s="21" t="s">
        <v>315</v>
      </c>
      <c r="C304" s="41">
        <v>6496</v>
      </c>
    </row>
    <row r="305" spans="1:3" x14ac:dyDescent="0.25">
      <c r="A305" s="20">
        <v>302</v>
      </c>
      <c r="B305" s="21" t="s">
        <v>316</v>
      </c>
      <c r="C305" s="41">
        <v>6814</v>
      </c>
    </row>
    <row r="306" spans="1:3" x14ac:dyDescent="0.25">
      <c r="A306" s="20">
        <v>303</v>
      </c>
      <c r="B306" s="21" t="s">
        <v>317</v>
      </c>
      <c r="C306" s="41">
        <v>1645</v>
      </c>
    </row>
    <row r="307" spans="1:3" x14ac:dyDescent="0.25">
      <c r="A307" s="20">
        <v>304</v>
      </c>
      <c r="B307" s="21" t="s">
        <v>318</v>
      </c>
      <c r="C307" s="41">
        <v>1766</v>
      </c>
    </row>
    <row r="308" spans="1:3" x14ac:dyDescent="0.25">
      <c r="A308" s="20">
        <v>305</v>
      </c>
      <c r="B308" s="21" t="s">
        <v>319</v>
      </c>
      <c r="C308" s="41">
        <v>8598</v>
      </c>
    </row>
    <row r="309" spans="1:3" x14ac:dyDescent="0.25">
      <c r="A309" s="20">
        <v>306</v>
      </c>
      <c r="B309" s="21" t="s">
        <v>320</v>
      </c>
      <c r="C309" s="41">
        <v>5249</v>
      </c>
    </row>
    <row r="310" spans="1:3" x14ac:dyDescent="0.25">
      <c r="A310" s="20">
        <v>307</v>
      </c>
      <c r="B310" s="21" t="s">
        <v>321</v>
      </c>
      <c r="C310" s="41">
        <v>15081</v>
      </c>
    </row>
    <row r="311" spans="1:3" x14ac:dyDescent="0.25">
      <c r="A311" s="20">
        <v>308</v>
      </c>
      <c r="B311" s="21" t="s">
        <v>322</v>
      </c>
      <c r="C311" s="41">
        <v>6145</v>
      </c>
    </row>
    <row r="312" spans="1:3" x14ac:dyDescent="0.25">
      <c r="A312" s="20">
        <v>309</v>
      </c>
      <c r="B312" s="21" t="s">
        <v>323</v>
      </c>
      <c r="C312" s="41">
        <v>19209</v>
      </c>
    </row>
    <row r="313" spans="1:3" x14ac:dyDescent="0.25">
      <c r="A313" s="20">
        <v>310</v>
      </c>
      <c r="B313" s="21" t="s">
        <v>324</v>
      </c>
      <c r="C313" s="41">
        <v>14974</v>
      </c>
    </row>
    <row r="314" spans="1:3" x14ac:dyDescent="0.25">
      <c r="A314" s="20">
        <v>311</v>
      </c>
      <c r="B314" s="21" t="s">
        <v>325</v>
      </c>
      <c r="C314" s="41">
        <v>1612</v>
      </c>
    </row>
    <row r="315" spans="1:3" x14ac:dyDescent="0.25">
      <c r="A315" s="20">
        <v>312</v>
      </c>
      <c r="B315" s="21" t="s">
        <v>326</v>
      </c>
      <c r="C315" s="41">
        <v>19220</v>
      </c>
    </row>
    <row r="316" spans="1:3" x14ac:dyDescent="0.25">
      <c r="A316" s="20">
        <v>313</v>
      </c>
      <c r="B316" s="21" t="s">
        <v>327</v>
      </c>
      <c r="C316" s="41">
        <v>1192</v>
      </c>
    </row>
    <row r="317" spans="1:3" x14ac:dyDescent="0.25">
      <c r="A317" s="20">
        <v>314</v>
      </c>
      <c r="B317" s="21" t="s">
        <v>328</v>
      </c>
      <c r="C317" s="41">
        <v>4011</v>
      </c>
    </row>
    <row r="318" spans="1:3" x14ac:dyDescent="0.25">
      <c r="A318" s="20">
        <v>315</v>
      </c>
      <c r="B318" s="21" t="s">
        <v>329</v>
      </c>
      <c r="C318" s="41">
        <v>3052</v>
      </c>
    </row>
    <row r="319" spans="1:3" x14ac:dyDescent="0.25">
      <c r="A319" s="20">
        <v>316</v>
      </c>
      <c r="B319" s="21" t="s">
        <v>330</v>
      </c>
      <c r="C319" s="41">
        <v>1198</v>
      </c>
    </row>
    <row r="320" spans="1:3" x14ac:dyDescent="0.25">
      <c r="A320" s="20">
        <v>317</v>
      </c>
      <c r="B320" s="21" t="s">
        <v>331</v>
      </c>
      <c r="C320" s="41">
        <v>3434</v>
      </c>
    </row>
    <row r="321" spans="1:3" x14ac:dyDescent="0.25">
      <c r="A321" s="20">
        <v>318</v>
      </c>
      <c r="B321" s="21" t="s">
        <v>332</v>
      </c>
      <c r="C321" s="41">
        <v>217554</v>
      </c>
    </row>
    <row r="322" spans="1:3" x14ac:dyDescent="0.25">
      <c r="A322" s="20">
        <v>319</v>
      </c>
      <c r="B322" s="21" t="s">
        <v>333</v>
      </c>
      <c r="C322" s="41">
        <v>1600</v>
      </c>
    </row>
    <row r="323" spans="1:3" x14ac:dyDescent="0.25">
      <c r="A323" s="20">
        <v>320</v>
      </c>
      <c r="B323" s="21" t="s">
        <v>334</v>
      </c>
      <c r="C323" s="41">
        <v>990</v>
      </c>
    </row>
    <row r="324" spans="1:3" x14ac:dyDescent="0.25">
      <c r="A324" s="20">
        <v>321</v>
      </c>
      <c r="B324" s="21" t="s">
        <v>335</v>
      </c>
      <c r="C324" s="41">
        <v>1453</v>
      </c>
    </row>
    <row r="325" spans="1:3" x14ac:dyDescent="0.25">
      <c r="A325" s="20">
        <v>322</v>
      </c>
      <c r="B325" s="21" t="s">
        <v>336</v>
      </c>
      <c r="C325" s="41">
        <v>1170</v>
      </c>
    </row>
    <row r="326" spans="1:3" x14ac:dyDescent="0.25">
      <c r="A326" s="20">
        <v>323</v>
      </c>
      <c r="B326" s="21" t="s">
        <v>337</v>
      </c>
      <c r="C326" s="41">
        <v>3331</v>
      </c>
    </row>
    <row r="327" spans="1:3" x14ac:dyDescent="0.25">
      <c r="A327" s="20">
        <v>324</v>
      </c>
      <c r="B327" s="21" t="s">
        <v>338</v>
      </c>
      <c r="C327" s="41">
        <v>115790</v>
      </c>
    </row>
    <row r="328" spans="1:3" x14ac:dyDescent="0.25">
      <c r="A328" s="20">
        <v>325</v>
      </c>
      <c r="B328" s="21" t="s">
        <v>339</v>
      </c>
      <c r="C328" s="41">
        <v>18871</v>
      </c>
    </row>
    <row r="329" spans="1:3" x14ac:dyDescent="0.25">
      <c r="A329" s="20">
        <v>326</v>
      </c>
      <c r="B329" s="21" t="s">
        <v>340</v>
      </c>
      <c r="C329" s="41">
        <v>10491</v>
      </c>
    </row>
    <row r="330" spans="1:3" x14ac:dyDescent="0.25">
      <c r="A330" s="20">
        <v>327</v>
      </c>
      <c r="B330" s="21" t="s">
        <v>341</v>
      </c>
      <c r="C330" s="41">
        <v>27342</v>
      </c>
    </row>
    <row r="331" spans="1:3" x14ac:dyDescent="0.25">
      <c r="A331" s="20">
        <v>328</v>
      </c>
      <c r="B331" s="21" t="s">
        <v>342</v>
      </c>
      <c r="C331" s="41">
        <v>1894</v>
      </c>
    </row>
    <row r="332" spans="1:3" x14ac:dyDescent="0.25">
      <c r="A332" s="20">
        <v>329</v>
      </c>
      <c r="B332" s="21" t="s">
        <v>343</v>
      </c>
      <c r="C332" s="41">
        <v>1932</v>
      </c>
    </row>
    <row r="333" spans="1:3" x14ac:dyDescent="0.25">
      <c r="A333" s="20">
        <v>330</v>
      </c>
      <c r="B333" s="21" t="s">
        <v>344</v>
      </c>
      <c r="C333" s="41">
        <v>6456</v>
      </c>
    </row>
    <row r="334" spans="1:3" x14ac:dyDescent="0.25">
      <c r="A334" s="20">
        <v>331</v>
      </c>
      <c r="B334" s="21" t="s">
        <v>345</v>
      </c>
      <c r="C334" s="41">
        <v>7093</v>
      </c>
    </row>
    <row r="335" spans="1:3" x14ac:dyDescent="0.25">
      <c r="A335" s="20">
        <v>332</v>
      </c>
      <c r="B335" s="21" t="s">
        <v>346</v>
      </c>
      <c r="C335" s="41">
        <v>1973</v>
      </c>
    </row>
    <row r="336" spans="1:3" x14ac:dyDescent="0.25">
      <c r="A336" s="20">
        <v>333</v>
      </c>
      <c r="B336" s="21" t="s">
        <v>347</v>
      </c>
      <c r="C336" s="41">
        <v>10357</v>
      </c>
    </row>
    <row r="337" spans="1:3" x14ac:dyDescent="0.25">
      <c r="A337" s="20">
        <v>334</v>
      </c>
      <c r="B337" s="21" t="s">
        <v>348</v>
      </c>
      <c r="C337" s="41">
        <v>78907</v>
      </c>
    </row>
    <row r="338" spans="1:3" x14ac:dyDescent="0.25">
      <c r="A338" s="20">
        <v>335</v>
      </c>
      <c r="B338" s="21" t="s">
        <v>349</v>
      </c>
      <c r="C338" s="41">
        <v>1661</v>
      </c>
    </row>
    <row r="339" spans="1:3" x14ac:dyDescent="0.25">
      <c r="A339" s="20">
        <v>336</v>
      </c>
      <c r="B339" s="21" t="s">
        <v>350</v>
      </c>
      <c r="C339" s="41">
        <v>7225</v>
      </c>
    </row>
    <row r="340" spans="1:3" x14ac:dyDescent="0.25">
      <c r="A340" s="20">
        <v>337</v>
      </c>
      <c r="B340" s="21" t="s">
        <v>351</v>
      </c>
      <c r="C340" s="41">
        <v>9691</v>
      </c>
    </row>
    <row r="341" spans="1:3" x14ac:dyDescent="0.25">
      <c r="A341" s="20">
        <v>338</v>
      </c>
      <c r="B341" s="21" t="s">
        <v>352</v>
      </c>
      <c r="C341" s="41">
        <v>25878</v>
      </c>
    </row>
    <row r="342" spans="1:3" x14ac:dyDescent="0.25">
      <c r="A342" s="20">
        <v>339</v>
      </c>
      <c r="B342" s="21" t="s">
        <v>353</v>
      </c>
      <c r="C342" s="41">
        <v>8652</v>
      </c>
    </row>
    <row r="343" spans="1:3" x14ac:dyDescent="0.25">
      <c r="A343" s="20">
        <v>340</v>
      </c>
      <c r="B343" s="21" t="s">
        <v>354</v>
      </c>
      <c r="C343" s="41">
        <v>2704</v>
      </c>
    </row>
    <row r="344" spans="1:3" x14ac:dyDescent="0.25">
      <c r="A344" s="20">
        <v>341</v>
      </c>
      <c r="B344" s="21" t="s">
        <v>355</v>
      </c>
      <c r="C344" s="41">
        <v>831</v>
      </c>
    </row>
    <row r="345" spans="1:3" x14ac:dyDescent="0.25">
      <c r="A345" s="20">
        <v>342</v>
      </c>
      <c r="B345" s="21" t="s">
        <v>356</v>
      </c>
      <c r="C345" s="41">
        <v>10195</v>
      </c>
    </row>
    <row r="346" spans="1:3" x14ac:dyDescent="0.25">
      <c r="A346" s="20">
        <v>343</v>
      </c>
      <c r="B346" s="21" t="s">
        <v>357</v>
      </c>
      <c r="C346" s="41">
        <v>4842</v>
      </c>
    </row>
    <row r="347" spans="1:3" x14ac:dyDescent="0.25">
      <c r="A347" s="20">
        <v>344</v>
      </c>
      <c r="B347" s="21" t="s">
        <v>358</v>
      </c>
      <c r="C347" s="41">
        <v>4898</v>
      </c>
    </row>
    <row r="348" spans="1:3" x14ac:dyDescent="0.25">
      <c r="A348" s="20">
        <v>345</v>
      </c>
      <c r="B348" s="21" t="s">
        <v>359</v>
      </c>
      <c r="C348" s="41">
        <v>6439</v>
      </c>
    </row>
    <row r="349" spans="1:3" x14ac:dyDescent="0.25">
      <c r="A349" s="20">
        <v>346</v>
      </c>
      <c r="B349" s="21" t="s">
        <v>360</v>
      </c>
      <c r="C349" s="41">
        <v>4004</v>
      </c>
    </row>
    <row r="350" spans="1:3" x14ac:dyDescent="0.25">
      <c r="A350" s="20">
        <v>347</v>
      </c>
      <c r="B350" s="21" t="s">
        <v>361</v>
      </c>
      <c r="C350" s="41">
        <v>6268</v>
      </c>
    </row>
    <row r="351" spans="1:3" x14ac:dyDescent="0.25">
      <c r="A351" s="20">
        <v>348</v>
      </c>
      <c r="B351" s="21" t="s">
        <v>362</v>
      </c>
      <c r="C351" s="41">
        <v>15610</v>
      </c>
    </row>
    <row r="352" spans="1:3" x14ac:dyDescent="0.25">
      <c r="A352" s="20">
        <v>349</v>
      </c>
      <c r="B352" s="21" t="s">
        <v>363</v>
      </c>
      <c r="C352" s="41">
        <v>3134</v>
      </c>
    </row>
    <row r="353" spans="1:3" x14ac:dyDescent="0.25">
      <c r="A353" s="20">
        <v>350</v>
      </c>
      <c r="B353" s="21" t="s">
        <v>364</v>
      </c>
      <c r="C353" s="41">
        <v>56468</v>
      </c>
    </row>
    <row r="354" spans="1:3" x14ac:dyDescent="0.25">
      <c r="A354" s="20">
        <v>351</v>
      </c>
      <c r="B354" s="21" t="s">
        <v>365</v>
      </c>
      <c r="C354" s="41">
        <v>4913</v>
      </c>
    </row>
    <row r="355" spans="1:3" x14ac:dyDescent="0.25">
      <c r="A355" s="20">
        <v>352</v>
      </c>
      <c r="B355" s="21" t="s">
        <v>366</v>
      </c>
      <c r="C355" s="41">
        <v>5237</v>
      </c>
    </row>
    <row r="356" spans="1:3" x14ac:dyDescent="0.25">
      <c r="A356" s="20">
        <v>353</v>
      </c>
      <c r="B356" s="21" t="s">
        <v>367</v>
      </c>
      <c r="C356" s="41">
        <v>3876</v>
      </c>
    </row>
    <row r="357" spans="1:3" x14ac:dyDescent="0.25">
      <c r="A357" s="20">
        <v>354</v>
      </c>
      <c r="B357" s="21" t="s">
        <v>368</v>
      </c>
      <c r="C357" s="41">
        <v>902</v>
      </c>
    </row>
    <row r="358" spans="1:3" x14ac:dyDescent="0.25">
      <c r="A358" s="20">
        <v>355</v>
      </c>
      <c r="B358" s="21" t="s">
        <v>369</v>
      </c>
      <c r="C358" s="41">
        <v>1076</v>
      </c>
    </row>
    <row r="359" spans="1:3" x14ac:dyDescent="0.25">
      <c r="A359" s="20">
        <v>356</v>
      </c>
      <c r="B359" s="21" t="s">
        <v>370</v>
      </c>
      <c r="C359" s="41">
        <v>3086</v>
      </c>
    </row>
    <row r="360" spans="1:3" x14ac:dyDescent="0.25">
      <c r="A360" s="20">
        <v>357</v>
      </c>
      <c r="B360" s="21" t="s">
        <v>371</v>
      </c>
      <c r="C360" s="41">
        <v>2550</v>
      </c>
    </row>
    <row r="361" spans="1:3" x14ac:dyDescent="0.25">
      <c r="A361" s="20">
        <v>358</v>
      </c>
      <c r="B361" s="21" t="s">
        <v>372</v>
      </c>
      <c r="C361" s="41">
        <v>5274</v>
      </c>
    </row>
    <row r="362" spans="1:3" x14ac:dyDescent="0.25">
      <c r="A362" s="20">
        <v>359</v>
      </c>
      <c r="B362" s="21" t="s">
        <v>373</v>
      </c>
      <c r="C362" s="41">
        <v>7051</v>
      </c>
    </row>
    <row r="363" spans="1:3" x14ac:dyDescent="0.25">
      <c r="A363" s="20">
        <v>360</v>
      </c>
      <c r="B363" s="21" t="s">
        <v>374</v>
      </c>
      <c r="C363" s="41">
        <v>6312</v>
      </c>
    </row>
    <row r="364" spans="1:3" x14ac:dyDescent="0.25">
      <c r="A364" s="20">
        <v>361</v>
      </c>
      <c r="B364" s="21" t="s">
        <v>375</v>
      </c>
      <c r="C364" s="41">
        <v>1350</v>
      </c>
    </row>
    <row r="365" spans="1:3" x14ac:dyDescent="0.25">
      <c r="A365" s="20">
        <v>362</v>
      </c>
      <c r="B365" s="21" t="s">
        <v>376</v>
      </c>
      <c r="C365" s="41">
        <v>4429</v>
      </c>
    </row>
    <row r="366" spans="1:3" x14ac:dyDescent="0.25">
      <c r="A366" s="20">
        <v>363</v>
      </c>
      <c r="B366" s="21" t="s">
        <v>377</v>
      </c>
      <c r="C366" s="41">
        <v>4053</v>
      </c>
    </row>
    <row r="367" spans="1:3" x14ac:dyDescent="0.25">
      <c r="A367" s="20">
        <v>364</v>
      </c>
      <c r="B367" s="21" t="s">
        <v>378</v>
      </c>
      <c r="C367" s="41">
        <v>28784</v>
      </c>
    </row>
    <row r="368" spans="1:3" x14ac:dyDescent="0.25">
      <c r="A368" s="20">
        <v>365</v>
      </c>
      <c r="B368" s="21" t="s">
        <v>379</v>
      </c>
      <c r="C368" s="41">
        <v>1712</v>
      </c>
    </row>
    <row r="369" spans="1:3" x14ac:dyDescent="0.25">
      <c r="A369" s="20">
        <v>366</v>
      </c>
      <c r="B369" s="21" t="s">
        <v>380</v>
      </c>
      <c r="C369" s="41">
        <v>9480</v>
      </c>
    </row>
    <row r="370" spans="1:3" x14ac:dyDescent="0.25">
      <c r="A370" s="20">
        <v>367</v>
      </c>
      <c r="B370" s="21" t="s">
        <v>381</v>
      </c>
      <c r="C370" s="41">
        <v>6897</v>
      </c>
    </row>
    <row r="371" spans="1:3" x14ac:dyDescent="0.25">
      <c r="A371" s="20">
        <v>368</v>
      </c>
      <c r="B371" s="21" t="s">
        <v>382</v>
      </c>
      <c r="C371" s="41">
        <v>4326</v>
      </c>
    </row>
    <row r="372" spans="1:3" x14ac:dyDescent="0.25">
      <c r="A372" s="20">
        <v>369</v>
      </c>
      <c r="B372" s="21" t="s">
        <v>383</v>
      </c>
      <c r="C372" s="41">
        <v>5511</v>
      </c>
    </row>
    <row r="373" spans="1:3" x14ac:dyDescent="0.25">
      <c r="A373" s="20">
        <v>370</v>
      </c>
      <c r="B373" s="21" t="s">
        <v>384</v>
      </c>
      <c r="C373" s="41">
        <v>2135</v>
      </c>
    </row>
    <row r="374" spans="1:3" x14ac:dyDescent="0.25">
      <c r="A374" s="20">
        <v>371</v>
      </c>
      <c r="B374" s="21" t="s">
        <v>385</v>
      </c>
      <c r="C374" s="41">
        <v>2279</v>
      </c>
    </row>
    <row r="375" spans="1:3" x14ac:dyDescent="0.25">
      <c r="A375" s="20">
        <v>372</v>
      </c>
      <c r="B375" s="21" t="s">
        <v>386</v>
      </c>
      <c r="C375" s="41">
        <v>2406</v>
      </c>
    </row>
    <row r="376" spans="1:3" x14ac:dyDescent="0.25">
      <c r="A376" s="20">
        <v>373</v>
      </c>
      <c r="B376" s="21" t="s">
        <v>387</v>
      </c>
      <c r="C376" s="41">
        <v>573</v>
      </c>
    </row>
    <row r="377" spans="1:3" x14ac:dyDescent="0.25">
      <c r="A377" s="20">
        <v>374</v>
      </c>
      <c r="B377" s="21" t="s">
        <v>388</v>
      </c>
      <c r="C377" s="41">
        <v>2282</v>
      </c>
    </row>
    <row r="378" spans="1:3" x14ac:dyDescent="0.25">
      <c r="A378" s="20">
        <v>375</v>
      </c>
      <c r="B378" s="21" t="s">
        <v>389</v>
      </c>
      <c r="C378" s="41">
        <v>32020</v>
      </c>
    </row>
    <row r="379" spans="1:3" x14ac:dyDescent="0.25">
      <c r="A379" s="20">
        <v>376</v>
      </c>
      <c r="B379" s="21" t="s">
        <v>390</v>
      </c>
      <c r="C379" s="41">
        <v>724</v>
      </c>
    </row>
    <row r="380" spans="1:3" x14ac:dyDescent="0.25">
      <c r="A380" s="20">
        <v>377</v>
      </c>
      <c r="B380" s="21" t="s">
        <v>391</v>
      </c>
      <c r="C380" s="41">
        <v>21015</v>
      </c>
    </row>
    <row r="381" spans="1:3" x14ac:dyDescent="0.25">
      <c r="A381" s="20">
        <v>378</v>
      </c>
      <c r="B381" s="21" t="s">
        <v>392</v>
      </c>
      <c r="C381" s="41">
        <v>5446</v>
      </c>
    </row>
    <row r="382" spans="1:3" x14ac:dyDescent="0.25">
      <c r="A382" s="20">
        <v>379</v>
      </c>
      <c r="B382" s="21" t="s">
        <v>393</v>
      </c>
      <c r="C382" s="41">
        <v>5556</v>
      </c>
    </row>
    <row r="383" spans="1:3" x14ac:dyDescent="0.25">
      <c r="A383" s="20">
        <v>380</v>
      </c>
      <c r="B383" s="21" t="s">
        <v>394</v>
      </c>
      <c r="C383" s="41">
        <v>4508</v>
      </c>
    </row>
    <row r="384" spans="1:3" x14ac:dyDescent="0.25">
      <c r="A384" s="20">
        <v>381</v>
      </c>
      <c r="B384" s="21" t="s">
        <v>395</v>
      </c>
      <c r="C384" s="41">
        <v>6498</v>
      </c>
    </row>
    <row r="385" spans="1:3" x14ac:dyDescent="0.25">
      <c r="A385" s="20">
        <v>382</v>
      </c>
      <c r="B385" s="21" t="s">
        <v>396</v>
      </c>
      <c r="C385" s="41">
        <v>2251</v>
      </c>
    </row>
    <row r="386" spans="1:3" x14ac:dyDescent="0.25">
      <c r="A386" s="20">
        <v>383</v>
      </c>
      <c r="B386" s="21" t="s">
        <v>397</v>
      </c>
      <c r="C386" s="41">
        <v>1153</v>
      </c>
    </row>
    <row r="387" spans="1:3" x14ac:dyDescent="0.25">
      <c r="A387" s="20">
        <v>384</v>
      </c>
      <c r="B387" s="21" t="s">
        <v>398</v>
      </c>
      <c r="C387" s="41">
        <v>7736</v>
      </c>
    </row>
    <row r="388" spans="1:3" x14ac:dyDescent="0.25">
      <c r="A388" s="20">
        <v>385</v>
      </c>
      <c r="B388" s="21" t="s">
        <v>399</v>
      </c>
      <c r="C388" s="41">
        <v>333669</v>
      </c>
    </row>
    <row r="389" spans="1:3" x14ac:dyDescent="0.25">
      <c r="A389" s="20">
        <v>386</v>
      </c>
      <c r="B389" s="21" t="s">
        <v>400</v>
      </c>
      <c r="C389" s="41">
        <v>36693</v>
      </c>
    </row>
    <row r="390" spans="1:3" x14ac:dyDescent="0.25">
      <c r="A390" s="20">
        <v>387</v>
      </c>
      <c r="B390" s="21" t="s">
        <v>401</v>
      </c>
      <c r="C390" s="41">
        <v>5543</v>
      </c>
    </row>
    <row r="391" spans="1:3" x14ac:dyDescent="0.25">
      <c r="A391" s="20">
        <v>388</v>
      </c>
      <c r="B391" s="21" t="s">
        <v>402</v>
      </c>
      <c r="C391" s="41">
        <v>3649</v>
      </c>
    </row>
    <row r="392" spans="1:3" x14ac:dyDescent="0.25">
      <c r="A392" s="20">
        <v>389</v>
      </c>
      <c r="B392" s="21" t="s">
        <v>403</v>
      </c>
      <c r="C392" s="41">
        <v>1702</v>
      </c>
    </row>
    <row r="393" spans="1:3" x14ac:dyDescent="0.25">
      <c r="A393" s="20">
        <v>390</v>
      </c>
      <c r="B393" s="21" t="s">
        <v>404</v>
      </c>
      <c r="C393" s="41">
        <v>173966</v>
      </c>
    </row>
    <row r="394" spans="1:3" x14ac:dyDescent="0.25">
      <c r="A394" s="20">
        <v>391</v>
      </c>
      <c r="B394" s="21" t="s">
        <v>405</v>
      </c>
      <c r="C394" s="41">
        <v>5138</v>
      </c>
    </row>
    <row r="395" spans="1:3" x14ac:dyDescent="0.25">
      <c r="A395" s="20">
        <v>392</v>
      </c>
      <c r="B395" s="21" t="s">
        <v>406</v>
      </c>
      <c r="C395" s="41">
        <v>9862</v>
      </c>
    </row>
    <row r="396" spans="1:3" x14ac:dyDescent="0.25">
      <c r="A396" s="20">
        <v>393</v>
      </c>
      <c r="B396" s="21" t="s">
        <v>407</v>
      </c>
      <c r="C396" s="41">
        <v>6674</v>
      </c>
    </row>
    <row r="397" spans="1:3" x14ac:dyDescent="0.25">
      <c r="A397" s="20">
        <v>394</v>
      </c>
      <c r="B397" s="21" t="s">
        <v>408</v>
      </c>
      <c r="C397" s="41">
        <v>4183</v>
      </c>
    </row>
    <row r="398" spans="1:3" x14ac:dyDescent="0.25">
      <c r="A398" s="20">
        <v>395</v>
      </c>
      <c r="B398" s="21" t="s">
        <v>409</v>
      </c>
      <c r="C398" s="41">
        <v>2655</v>
      </c>
    </row>
    <row r="399" spans="1:3" x14ac:dyDescent="0.25">
      <c r="A399" s="20">
        <v>396</v>
      </c>
      <c r="B399" s="21" t="s">
        <v>410</v>
      </c>
      <c r="C399" s="41">
        <v>5052</v>
      </c>
    </row>
    <row r="400" spans="1:3" x14ac:dyDescent="0.25">
      <c r="A400" s="20">
        <v>397</v>
      </c>
      <c r="B400" s="21" t="s">
        <v>411</v>
      </c>
      <c r="C400" s="41">
        <v>83969</v>
      </c>
    </row>
    <row r="401" spans="1:3" x14ac:dyDescent="0.25">
      <c r="A401" s="20">
        <v>398</v>
      </c>
      <c r="B401" s="21" t="s">
        <v>412</v>
      </c>
      <c r="C401" s="41">
        <v>17762</v>
      </c>
    </row>
    <row r="402" spans="1:3" x14ac:dyDescent="0.25">
      <c r="A402" s="20">
        <v>399</v>
      </c>
      <c r="B402" s="21" t="s">
        <v>413</v>
      </c>
      <c r="C402" s="41">
        <v>98033</v>
      </c>
    </row>
    <row r="403" spans="1:3" x14ac:dyDescent="0.25">
      <c r="A403" s="20">
        <v>400</v>
      </c>
      <c r="B403" s="21" t="s">
        <v>414</v>
      </c>
      <c r="C403" s="41">
        <v>3306</v>
      </c>
    </row>
    <row r="404" spans="1:3" x14ac:dyDescent="0.25">
      <c r="A404" s="20">
        <v>401</v>
      </c>
      <c r="B404" s="21" t="s">
        <v>415</v>
      </c>
      <c r="C404" s="41">
        <v>84948</v>
      </c>
    </row>
    <row r="405" spans="1:3" x14ac:dyDescent="0.25">
      <c r="A405" s="20">
        <v>402</v>
      </c>
      <c r="B405" s="21" t="s">
        <v>416</v>
      </c>
      <c r="C405" s="41">
        <v>1615</v>
      </c>
    </row>
    <row r="406" spans="1:3" x14ac:dyDescent="0.25">
      <c r="A406" s="20">
        <v>403</v>
      </c>
      <c r="B406" s="21" t="s">
        <v>417</v>
      </c>
      <c r="C406" s="41">
        <v>10442</v>
      </c>
    </row>
    <row r="407" spans="1:3" x14ac:dyDescent="0.25">
      <c r="A407" s="20">
        <v>404</v>
      </c>
      <c r="B407" s="21" t="s">
        <v>418</v>
      </c>
      <c r="C407" s="41">
        <v>4037</v>
      </c>
    </row>
    <row r="408" spans="1:3" x14ac:dyDescent="0.25">
      <c r="A408" s="20">
        <v>405</v>
      </c>
      <c r="B408" s="21" t="s">
        <v>419</v>
      </c>
      <c r="C408" s="41">
        <v>8424</v>
      </c>
    </row>
    <row r="409" spans="1:3" x14ac:dyDescent="0.25">
      <c r="A409" s="20">
        <v>406</v>
      </c>
      <c r="B409" s="21" t="s">
        <v>420</v>
      </c>
      <c r="C409" s="41">
        <v>31621</v>
      </c>
    </row>
    <row r="410" spans="1:3" x14ac:dyDescent="0.25">
      <c r="A410" s="20">
        <v>407</v>
      </c>
      <c r="B410" s="21" t="s">
        <v>421</v>
      </c>
      <c r="C410" s="41">
        <v>13394</v>
      </c>
    </row>
    <row r="411" spans="1:3" x14ac:dyDescent="0.25">
      <c r="A411" s="20">
        <v>408</v>
      </c>
      <c r="B411" s="21" t="s">
        <v>422</v>
      </c>
      <c r="C411" s="41">
        <v>1437</v>
      </c>
    </row>
    <row r="412" spans="1:3" x14ac:dyDescent="0.25">
      <c r="A412" s="20">
        <v>409</v>
      </c>
      <c r="B412" s="21" t="s">
        <v>423</v>
      </c>
      <c r="C412" s="41">
        <v>50792</v>
      </c>
    </row>
    <row r="413" spans="1:3" x14ac:dyDescent="0.25">
      <c r="A413" s="20">
        <v>410</v>
      </c>
      <c r="B413" s="21" t="s">
        <v>424</v>
      </c>
      <c r="C413" s="41">
        <v>5027</v>
      </c>
    </row>
    <row r="414" spans="1:3" x14ac:dyDescent="0.25">
      <c r="A414" s="20">
        <v>411</v>
      </c>
      <c r="B414" s="21" t="s">
        <v>425</v>
      </c>
      <c r="C414" s="41">
        <v>1261</v>
      </c>
    </row>
    <row r="415" spans="1:3" x14ac:dyDescent="0.25">
      <c r="A415" s="20">
        <v>412</v>
      </c>
      <c r="B415" s="21" t="s">
        <v>426</v>
      </c>
      <c r="C415" s="41">
        <v>8712</v>
      </c>
    </row>
    <row r="416" spans="1:3" x14ac:dyDescent="0.25">
      <c r="A416" s="20">
        <v>413</v>
      </c>
      <c r="B416" s="21" t="s">
        <v>427</v>
      </c>
      <c r="C416" s="41">
        <v>615360</v>
      </c>
    </row>
    <row r="417" spans="1:3" x14ac:dyDescent="0.25">
      <c r="A417" s="20">
        <v>414</v>
      </c>
      <c r="B417" s="21" t="s">
        <v>428</v>
      </c>
      <c r="C417" s="41">
        <v>19782</v>
      </c>
    </row>
    <row r="418" spans="1:3" x14ac:dyDescent="0.25">
      <c r="A418" s="20">
        <v>415</v>
      </c>
      <c r="B418" s="21" t="s">
        <v>429</v>
      </c>
      <c r="C418" s="41">
        <v>15424</v>
      </c>
    </row>
    <row r="419" spans="1:3" x14ac:dyDescent="0.25">
      <c r="A419" s="20">
        <v>416</v>
      </c>
      <c r="B419" s="21" t="s">
        <v>430</v>
      </c>
      <c r="C419" s="41">
        <v>800</v>
      </c>
    </row>
    <row r="420" spans="1:3" x14ac:dyDescent="0.25">
      <c r="A420" s="20">
        <v>417</v>
      </c>
      <c r="B420" s="21" t="s">
        <v>431</v>
      </c>
      <c r="C420" s="41">
        <v>19764</v>
      </c>
    </row>
    <row r="421" spans="1:3" x14ac:dyDescent="0.25">
      <c r="A421" s="20">
        <v>418</v>
      </c>
      <c r="B421" s="21" t="s">
        <v>432</v>
      </c>
      <c r="C421" s="41">
        <v>23384</v>
      </c>
    </row>
    <row r="422" spans="1:3" x14ac:dyDescent="0.25">
      <c r="A422" s="20">
        <v>419</v>
      </c>
      <c r="B422" s="21" t="s">
        <v>433</v>
      </c>
      <c r="C422" s="41">
        <v>1304</v>
      </c>
    </row>
    <row r="423" spans="1:3" x14ac:dyDescent="0.25">
      <c r="A423" s="20">
        <v>420</v>
      </c>
      <c r="B423" s="21" t="s">
        <v>434</v>
      </c>
      <c r="C423" s="41">
        <v>2812</v>
      </c>
    </row>
    <row r="424" spans="1:3" x14ac:dyDescent="0.25">
      <c r="A424" s="20">
        <v>421</v>
      </c>
      <c r="B424" s="21" t="s">
        <v>435</v>
      </c>
      <c r="C424" s="41">
        <v>10050</v>
      </c>
    </row>
    <row r="425" spans="1:3" x14ac:dyDescent="0.25">
      <c r="A425" s="20">
        <v>422</v>
      </c>
      <c r="B425" s="21" t="s">
        <v>436</v>
      </c>
      <c r="C425" s="41">
        <v>1918</v>
      </c>
    </row>
    <row r="426" spans="1:3" x14ac:dyDescent="0.25">
      <c r="A426" s="20">
        <v>423</v>
      </c>
      <c r="B426" s="21" t="s">
        <v>437</v>
      </c>
      <c r="C426" s="41">
        <v>973</v>
      </c>
    </row>
    <row r="427" spans="1:3" x14ac:dyDescent="0.25">
      <c r="A427" s="20">
        <v>424</v>
      </c>
      <c r="B427" s="21" t="s">
        <v>438</v>
      </c>
      <c r="C427" s="41">
        <v>5754</v>
      </c>
    </row>
    <row r="428" spans="1:3" x14ac:dyDescent="0.25">
      <c r="A428" s="20">
        <v>425</v>
      </c>
      <c r="B428" s="21" t="s">
        <v>439</v>
      </c>
      <c r="C428" s="41">
        <v>6669</v>
      </c>
    </row>
    <row r="429" spans="1:3" x14ac:dyDescent="0.25">
      <c r="A429" s="20">
        <v>426</v>
      </c>
      <c r="B429" s="21" t="s">
        <v>440</v>
      </c>
      <c r="C429" s="41">
        <v>13221</v>
      </c>
    </row>
    <row r="430" spans="1:3" x14ac:dyDescent="0.25">
      <c r="A430" s="20">
        <v>427</v>
      </c>
      <c r="B430" s="21" t="s">
        <v>441</v>
      </c>
      <c r="C430" s="41">
        <v>26793</v>
      </c>
    </row>
    <row r="431" spans="1:3" x14ac:dyDescent="0.25">
      <c r="A431" s="20">
        <v>428</v>
      </c>
      <c r="B431" s="21" t="s">
        <v>442</v>
      </c>
      <c r="C431" s="41">
        <v>2846</v>
      </c>
    </row>
    <row r="432" spans="1:3" x14ac:dyDescent="0.25">
      <c r="A432" s="20">
        <v>429</v>
      </c>
      <c r="B432" s="21" t="s">
        <v>443</v>
      </c>
      <c r="C432" s="41">
        <v>2168</v>
      </c>
    </row>
    <row r="433" spans="1:3" x14ac:dyDescent="0.25">
      <c r="A433" s="20">
        <v>430</v>
      </c>
      <c r="B433" s="21" t="s">
        <v>444</v>
      </c>
      <c r="C433" s="41">
        <v>730</v>
      </c>
    </row>
    <row r="434" spans="1:3" x14ac:dyDescent="0.25">
      <c r="A434" s="20">
        <v>431</v>
      </c>
      <c r="B434" s="21" t="s">
        <v>445</v>
      </c>
      <c r="C434" s="41">
        <v>2712</v>
      </c>
    </row>
    <row r="435" spans="1:3" x14ac:dyDescent="0.25">
      <c r="A435" s="20">
        <v>432</v>
      </c>
      <c r="B435" s="21" t="s">
        <v>446</v>
      </c>
      <c r="C435" s="41">
        <v>1583</v>
      </c>
    </row>
    <row r="436" spans="1:3" x14ac:dyDescent="0.25">
      <c r="A436" s="20">
        <v>433</v>
      </c>
      <c r="B436" s="21" t="s">
        <v>447</v>
      </c>
      <c r="C436" s="41">
        <v>10353</v>
      </c>
    </row>
    <row r="437" spans="1:3" x14ac:dyDescent="0.25">
      <c r="A437" s="20">
        <v>434</v>
      </c>
      <c r="B437" s="21" t="s">
        <v>448</v>
      </c>
      <c r="C437" s="41">
        <v>6450</v>
      </c>
    </row>
    <row r="438" spans="1:3" x14ac:dyDescent="0.25">
      <c r="A438" s="20">
        <v>435</v>
      </c>
      <c r="B438" s="21" t="s">
        <v>449</v>
      </c>
      <c r="C438" s="41">
        <v>6769</v>
      </c>
    </row>
    <row r="439" spans="1:3" x14ac:dyDescent="0.25">
      <c r="A439" s="20">
        <v>436</v>
      </c>
      <c r="B439" s="21" t="s">
        <v>450</v>
      </c>
      <c r="C439" s="41">
        <v>1449</v>
      </c>
    </row>
    <row r="440" spans="1:3" x14ac:dyDescent="0.25">
      <c r="A440" s="20">
        <v>437</v>
      </c>
      <c r="B440" s="21" t="s">
        <v>451</v>
      </c>
      <c r="C440" s="41">
        <v>24235</v>
      </c>
    </row>
    <row r="441" spans="1:3" x14ac:dyDescent="0.25">
      <c r="A441" s="20">
        <v>438</v>
      </c>
      <c r="B441" s="21" t="s">
        <v>452</v>
      </c>
      <c r="C441" s="41">
        <v>2475</v>
      </c>
    </row>
    <row r="442" spans="1:3" x14ac:dyDescent="0.25">
      <c r="A442" s="20">
        <v>439</v>
      </c>
      <c r="B442" s="21" t="s">
        <v>453</v>
      </c>
      <c r="C442" s="41">
        <v>48506</v>
      </c>
    </row>
    <row r="443" spans="1:3" x14ac:dyDescent="0.25">
      <c r="A443" s="20">
        <v>440</v>
      </c>
      <c r="B443" s="21" t="s">
        <v>454</v>
      </c>
      <c r="C443" s="41">
        <v>1521</v>
      </c>
    </row>
    <row r="444" spans="1:3" x14ac:dyDescent="0.25">
      <c r="A444" s="20">
        <v>441</v>
      </c>
      <c r="B444" s="21" t="s">
        <v>455</v>
      </c>
      <c r="C444" s="41">
        <v>17046</v>
      </c>
    </row>
    <row r="445" spans="1:3" x14ac:dyDescent="0.25">
      <c r="A445" s="20">
        <v>442</v>
      </c>
      <c r="B445" s="21" t="s">
        <v>456</v>
      </c>
      <c r="C445" s="41">
        <v>564</v>
      </c>
    </row>
    <row r="446" spans="1:3" x14ac:dyDescent="0.25">
      <c r="A446" s="20">
        <v>443</v>
      </c>
      <c r="B446" s="21" t="s">
        <v>457</v>
      </c>
      <c r="C446" s="41">
        <v>1043</v>
      </c>
    </row>
    <row r="447" spans="1:3" x14ac:dyDescent="0.25">
      <c r="A447" s="20">
        <v>444</v>
      </c>
      <c r="B447" s="21" t="s">
        <v>458</v>
      </c>
      <c r="C447" s="41">
        <v>660</v>
      </c>
    </row>
    <row r="448" spans="1:3" x14ac:dyDescent="0.25">
      <c r="A448" s="20">
        <v>445</v>
      </c>
      <c r="B448" s="21" t="s">
        <v>459</v>
      </c>
      <c r="C448" s="41">
        <v>2246</v>
      </c>
    </row>
    <row r="449" spans="1:3" x14ac:dyDescent="0.25">
      <c r="A449" s="20">
        <v>446</v>
      </c>
      <c r="B449" s="21" t="s">
        <v>460</v>
      </c>
      <c r="C449" s="41">
        <v>11191</v>
      </c>
    </row>
    <row r="450" spans="1:3" x14ac:dyDescent="0.25">
      <c r="A450" s="20">
        <v>447</v>
      </c>
      <c r="B450" s="21" t="s">
        <v>461</v>
      </c>
      <c r="C450" s="41">
        <v>32173</v>
      </c>
    </row>
    <row r="451" spans="1:3" x14ac:dyDescent="0.25">
      <c r="A451" s="20">
        <v>448</v>
      </c>
      <c r="B451" s="21" t="s">
        <v>462</v>
      </c>
      <c r="C451" s="41">
        <v>3294</v>
      </c>
    </row>
    <row r="452" spans="1:3" x14ac:dyDescent="0.25">
      <c r="A452" s="20">
        <v>449</v>
      </c>
      <c r="B452" s="21" t="s">
        <v>463</v>
      </c>
      <c r="C452" s="41">
        <v>6667</v>
      </c>
    </row>
    <row r="453" spans="1:3" x14ac:dyDescent="0.25">
      <c r="A453" s="20">
        <v>450</v>
      </c>
      <c r="B453" s="21" t="s">
        <v>464</v>
      </c>
      <c r="C453" s="41">
        <v>24070</v>
      </c>
    </row>
    <row r="454" spans="1:3" x14ac:dyDescent="0.25">
      <c r="A454" s="20">
        <v>451</v>
      </c>
      <c r="B454" s="21" t="s">
        <v>465</v>
      </c>
      <c r="C454" s="41">
        <v>1750</v>
      </c>
    </row>
    <row r="455" spans="1:3" x14ac:dyDescent="0.25">
      <c r="A455" s="20">
        <v>452</v>
      </c>
      <c r="B455" s="21" t="s">
        <v>466</v>
      </c>
      <c r="C455" s="41">
        <v>7619</v>
      </c>
    </row>
    <row r="456" spans="1:3" x14ac:dyDescent="0.25">
      <c r="A456" s="20">
        <v>453</v>
      </c>
      <c r="B456" s="21" t="s">
        <v>467</v>
      </c>
      <c r="C456" s="41">
        <v>9073</v>
      </c>
    </row>
    <row r="457" spans="1:3" x14ac:dyDescent="0.25">
      <c r="A457" s="20">
        <v>454</v>
      </c>
      <c r="B457" s="21" t="s">
        <v>468</v>
      </c>
      <c r="C457" s="41">
        <v>5888</v>
      </c>
    </row>
    <row r="458" spans="1:3" x14ac:dyDescent="0.25">
      <c r="A458" s="20">
        <v>455</v>
      </c>
      <c r="B458" s="21" t="s">
        <v>469</v>
      </c>
      <c r="C458" s="41">
        <v>4980</v>
      </c>
    </row>
    <row r="459" spans="1:3" x14ac:dyDescent="0.25">
      <c r="A459" s="20">
        <v>456</v>
      </c>
      <c r="B459" s="21" t="s">
        <v>470</v>
      </c>
      <c r="C459" s="41">
        <v>3089</v>
      </c>
    </row>
    <row r="460" spans="1:3" x14ac:dyDescent="0.25">
      <c r="A460" s="20">
        <v>457</v>
      </c>
      <c r="B460" s="21" t="s">
        <v>471</v>
      </c>
      <c r="C460" s="41">
        <v>6909</v>
      </c>
    </row>
    <row r="461" spans="1:3" x14ac:dyDescent="0.25">
      <c r="A461" s="20">
        <v>458</v>
      </c>
      <c r="B461" s="21" t="s">
        <v>472</v>
      </c>
      <c r="C461" s="41">
        <v>2135</v>
      </c>
    </row>
    <row r="462" spans="1:3" x14ac:dyDescent="0.25">
      <c r="A462" s="20">
        <v>459</v>
      </c>
      <c r="B462" s="21" t="s">
        <v>473</v>
      </c>
      <c r="C462" s="41">
        <v>9568</v>
      </c>
    </row>
    <row r="463" spans="1:3" x14ac:dyDescent="0.25">
      <c r="A463" s="20">
        <v>460</v>
      </c>
      <c r="B463" s="21" t="s">
        <v>474</v>
      </c>
      <c r="C463" s="41">
        <v>7358</v>
      </c>
    </row>
    <row r="464" spans="1:3" x14ac:dyDescent="0.25">
      <c r="A464" s="20">
        <v>461</v>
      </c>
      <c r="B464" s="21" t="s">
        <v>475</v>
      </c>
      <c r="C464" s="41">
        <v>1912</v>
      </c>
    </row>
    <row r="465" spans="1:3" x14ac:dyDescent="0.25">
      <c r="A465" s="20">
        <v>462</v>
      </c>
      <c r="B465" s="21" t="s">
        <v>476</v>
      </c>
      <c r="C465" s="41">
        <v>8157</v>
      </c>
    </row>
    <row r="466" spans="1:3" x14ac:dyDescent="0.25">
      <c r="A466" s="20">
        <v>463</v>
      </c>
      <c r="B466" s="21" t="s">
        <v>477</v>
      </c>
      <c r="C466" s="41">
        <v>1419</v>
      </c>
    </row>
    <row r="467" spans="1:3" x14ac:dyDescent="0.25">
      <c r="A467" s="20">
        <v>464</v>
      </c>
      <c r="B467" s="21" t="s">
        <v>478</v>
      </c>
      <c r="C467" s="41">
        <v>1746</v>
      </c>
    </row>
    <row r="468" spans="1:3" x14ac:dyDescent="0.25">
      <c r="A468" s="20">
        <v>465</v>
      </c>
      <c r="B468" s="21" t="s">
        <v>479</v>
      </c>
      <c r="C468" s="41">
        <v>2449</v>
      </c>
    </row>
    <row r="469" spans="1:3" x14ac:dyDescent="0.25">
      <c r="A469" s="20">
        <v>466</v>
      </c>
      <c r="B469" s="21" t="s">
        <v>480</v>
      </c>
      <c r="C469" s="41">
        <v>21107</v>
      </c>
    </row>
    <row r="470" spans="1:3" x14ac:dyDescent="0.25">
      <c r="A470" s="20">
        <v>467</v>
      </c>
      <c r="B470" s="21" t="s">
        <v>481</v>
      </c>
      <c r="C470" s="41">
        <v>33197</v>
      </c>
    </row>
    <row r="471" spans="1:3" x14ac:dyDescent="0.25">
      <c r="A471" s="20">
        <v>468</v>
      </c>
      <c r="B471" s="21" t="s">
        <v>482</v>
      </c>
      <c r="C471" s="41">
        <v>24120</v>
      </c>
    </row>
    <row r="472" spans="1:3" x14ac:dyDescent="0.25">
      <c r="A472" s="20">
        <v>469</v>
      </c>
      <c r="B472" s="21" t="s">
        <v>483</v>
      </c>
      <c r="C472" s="41">
        <v>59348</v>
      </c>
    </row>
    <row r="473" spans="1:3" x14ac:dyDescent="0.25">
      <c r="A473" s="20">
        <v>470</v>
      </c>
      <c r="B473" s="21" t="s">
        <v>484</v>
      </c>
      <c r="C473" s="41">
        <v>11174</v>
      </c>
    </row>
    <row r="474" spans="1:3" x14ac:dyDescent="0.25">
      <c r="A474" s="20">
        <v>471</v>
      </c>
      <c r="B474" s="21" t="s">
        <v>485</v>
      </c>
      <c r="C474" s="41">
        <v>1163</v>
      </c>
    </row>
    <row r="475" spans="1:3" x14ac:dyDescent="0.25">
      <c r="A475" s="20">
        <v>472</v>
      </c>
      <c r="B475" s="21" t="s">
        <v>486</v>
      </c>
      <c r="C475" s="41">
        <v>5970</v>
      </c>
    </row>
    <row r="476" spans="1:3" x14ac:dyDescent="0.25">
      <c r="A476" s="20">
        <v>473</v>
      </c>
      <c r="B476" s="21" t="s">
        <v>487</v>
      </c>
      <c r="C476" s="41">
        <v>2229</v>
      </c>
    </row>
    <row r="477" spans="1:3" x14ac:dyDescent="0.25">
      <c r="A477" s="20">
        <v>474</v>
      </c>
      <c r="B477" s="21" t="s">
        <v>488</v>
      </c>
      <c r="C477" s="41">
        <v>4843</v>
      </c>
    </row>
    <row r="478" spans="1:3" x14ac:dyDescent="0.25">
      <c r="A478" s="20">
        <v>475</v>
      </c>
      <c r="B478" s="21" t="s">
        <v>489</v>
      </c>
      <c r="C478" s="41">
        <v>19684</v>
      </c>
    </row>
    <row r="479" spans="1:3" x14ac:dyDescent="0.25">
      <c r="A479" s="20">
        <v>476</v>
      </c>
      <c r="B479" s="21" t="s">
        <v>490</v>
      </c>
      <c r="C479" s="41">
        <v>1094</v>
      </c>
    </row>
    <row r="480" spans="1:3" x14ac:dyDescent="0.25">
      <c r="A480" s="20">
        <v>477</v>
      </c>
      <c r="B480" s="21" t="s">
        <v>491</v>
      </c>
      <c r="C480" s="41">
        <v>2223</v>
      </c>
    </row>
    <row r="481" spans="1:3" x14ac:dyDescent="0.25">
      <c r="A481" s="20">
        <v>478</v>
      </c>
      <c r="B481" s="21" t="s">
        <v>492</v>
      </c>
      <c r="C481" s="41">
        <v>2706</v>
      </c>
    </row>
    <row r="482" spans="1:3" x14ac:dyDescent="0.25">
      <c r="A482" s="20">
        <v>479</v>
      </c>
      <c r="B482" s="21" t="s">
        <v>493</v>
      </c>
      <c r="C482" s="41">
        <v>335</v>
      </c>
    </row>
    <row r="483" spans="1:3" x14ac:dyDescent="0.25">
      <c r="A483" s="20">
        <v>480</v>
      </c>
      <c r="B483" s="21" t="s">
        <v>494</v>
      </c>
      <c r="C483" s="41">
        <v>3226</v>
      </c>
    </row>
    <row r="484" spans="1:3" x14ac:dyDescent="0.25">
      <c r="A484" s="20">
        <v>481</v>
      </c>
      <c r="B484" s="21" t="s">
        <v>495</v>
      </c>
      <c r="C484" s="41">
        <v>5043</v>
      </c>
    </row>
    <row r="485" spans="1:3" x14ac:dyDescent="0.25">
      <c r="A485" s="20">
        <v>482</v>
      </c>
      <c r="B485" s="21" t="s">
        <v>496</v>
      </c>
      <c r="C485" s="41">
        <v>124796</v>
      </c>
    </row>
    <row r="486" spans="1:3" x14ac:dyDescent="0.25">
      <c r="A486" s="20">
        <v>483</v>
      </c>
      <c r="B486" s="21" t="s">
        <v>497</v>
      </c>
      <c r="C486" s="41">
        <v>21725</v>
      </c>
    </row>
    <row r="487" spans="1:3" x14ac:dyDescent="0.25">
      <c r="A487" s="20">
        <v>484</v>
      </c>
      <c r="B487" s="21" t="s">
        <v>498</v>
      </c>
      <c r="C487" s="41">
        <v>8423</v>
      </c>
    </row>
    <row r="488" spans="1:3" x14ac:dyDescent="0.25">
      <c r="A488" s="20">
        <v>485</v>
      </c>
      <c r="B488" s="21" t="s">
        <v>499</v>
      </c>
      <c r="C488" s="41">
        <v>4778</v>
      </c>
    </row>
    <row r="489" spans="1:3" x14ac:dyDescent="0.25">
      <c r="A489" s="20">
        <v>486</v>
      </c>
      <c r="B489" s="21" t="s">
        <v>500</v>
      </c>
      <c r="C489" s="41">
        <v>5163</v>
      </c>
    </row>
    <row r="490" spans="1:3" x14ac:dyDescent="0.25">
      <c r="A490" s="20">
        <v>487</v>
      </c>
      <c r="B490" s="21" t="s">
        <v>501</v>
      </c>
      <c r="C490" s="41">
        <v>7079</v>
      </c>
    </row>
    <row r="491" spans="1:3" x14ac:dyDescent="0.25">
      <c r="A491" s="20">
        <v>488</v>
      </c>
      <c r="B491" s="21" t="s">
        <v>502</v>
      </c>
      <c r="C491" s="41">
        <v>419</v>
      </c>
    </row>
    <row r="492" spans="1:3" x14ac:dyDescent="0.25">
      <c r="A492" s="20">
        <v>489</v>
      </c>
      <c r="B492" s="21" t="s">
        <v>503</v>
      </c>
      <c r="C492" s="41">
        <v>7387</v>
      </c>
    </row>
    <row r="493" spans="1:3" x14ac:dyDescent="0.25">
      <c r="A493" s="20">
        <v>490</v>
      </c>
      <c r="B493" s="21" t="s">
        <v>504</v>
      </c>
      <c r="C493" s="41">
        <v>4760</v>
      </c>
    </row>
    <row r="494" spans="1:3" x14ac:dyDescent="0.25">
      <c r="A494" s="20">
        <v>491</v>
      </c>
      <c r="B494" s="21" t="s">
        <v>505</v>
      </c>
      <c r="C494" s="41">
        <v>14426</v>
      </c>
    </row>
    <row r="495" spans="1:3" x14ac:dyDescent="0.25">
      <c r="A495" s="20">
        <v>492</v>
      </c>
      <c r="B495" s="21" t="s">
        <v>506</v>
      </c>
      <c r="C495" s="41">
        <v>5479</v>
      </c>
    </row>
    <row r="496" spans="1:3" x14ac:dyDescent="0.25">
      <c r="A496" s="20">
        <v>493</v>
      </c>
      <c r="B496" s="21" t="s">
        <v>507</v>
      </c>
      <c r="C496" s="41">
        <v>2506</v>
      </c>
    </row>
    <row r="497" spans="1:3" x14ac:dyDescent="0.25">
      <c r="A497" s="20">
        <v>494</v>
      </c>
      <c r="B497" s="21" t="s">
        <v>508</v>
      </c>
      <c r="C497" s="41">
        <v>6878</v>
      </c>
    </row>
    <row r="498" spans="1:3" x14ac:dyDescent="0.25">
      <c r="A498" s="20">
        <v>495</v>
      </c>
      <c r="B498" s="21" t="s">
        <v>509</v>
      </c>
      <c r="C498" s="41">
        <v>4672</v>
      </c>
    </row>
    <row r="499" spans="1:3" x14ac:dyDescent="0.25">
      <c r="A499" s="20">
        <v>496</v>
      </c>
      <c r="B499" s="21" t="s">
        <v>510</v>
      </c>
      <c r="C499" s="41">
        <v>3239</v>
      </c>
    </row>
    <row r="500" spans="1:3" x14ac:dyDescent="0.25">
      <c r="A500" s="20">
        <v>497</v>
      </c>
      <c r="B500" s="21" t="s">
        <v>511</v>
      </c>
      <c r="C500" s="41">
        <v>6892</v>
      </c>
    </row>
    <row r="501" spans="1:3" x14ac:dyDescent="0.25">
      <c r="A501" s="20">
        <v>498</v>
      </c>
      <c r="B501" s="21" t="s">
        <v>512</v>
      </c>
      <c r="C501" s="41">
        <v>11379</v>
      </c>
    </row>
    <row r="502" spans="1:3" x14ac:dyDescent="0.25">
      <c r="A502" s="20">
        <v>499</v>
      </c>
      <c r="B502" s="21" t="s">
        <v>513</v>
      </c>
      <c r="C502" s="41">
        <v>6939</v>
      </c>
    </row>
    <row r="503" spans="1:3" x14ac:dyDescent="0.25">
      <c r="A503" s="20">
        <v>500</v>
      </c>
      <c r="B503" s="21" t="s">
        <v>514</v>
      </c>
      <c r="C503" s="41">
        <v>15551</v>
      </c>
    </row>
    <row r="504" spans="1:3" x14ac:dyDescent="0.25">
      <c r="A504" s="20">
        <v>501</v>
      </c>
      <c r="B504" s="21" t="s">
        <v>515</v>
      </c>
      <c r="C504" s="41">
        <v>1729</v>
      </c>
    </row>
    <row r="505" spans="1:3" x14ac:dyDescent="0.25">
      <c r="A505" s="20">
        <v>502</v>
      </c>
      <c r="B505" s="21" t="s">
        <v>516</v>
      </c>
      <c r="C505" s="41">
        <v>7684</v>
      </c>
    </row>
    <row r="506" spans="1:3" x14ac:dyDescent="0.25">
      <c r="A506" s="20">
        <v>503</v>
      </c>
      <c r="B506" s="21" t="s">
        <v>517</v>
      </c>
      <c r="C506" s="41">
        <v>5114</v>
      </c>
    </row>
    <row r="507" spans="1:3" x14ac:dyDescent="0.25">
      <c r="A507" s="20">
        <v>504</v>
      </c>
      <c r="B507" s="21" t="s">
        <v>518</v>
      </c>
      <c r="C507" s="41">
        <v>4516</v>
      </c>
    </row>
    <row r="508" spans="1:3" x14ac:dyDescent="0.25">
      <c r="A508" s="20">
        <v>505</v>
      </c>
      <c r="B508" s="21" t="s">
        <v>519</v>
      </c>
      <c r="C508" s="41">
        <v>56988</v>
      </c>
    </row>
    <row r="509" spans="1:3" x14ac:dyDescent="0.25">
      <c r="A509" s="20">
        <v>506</v>
      </c>
      <c r="B509" s="21" t="s">
        <v>520</v>
      </c>
      <c r="C509" s="41">
        <v>1226</v>
      </c>
    </row>
    <row r="510" spans="1:3" x14ac:dyDescent="0.25">
      <c r="A510" s="20">
        <v>507</v>
      </c>
      <c r="B510" s="21" t="s">
        <v>521</v>
      </c>
      <c r="C510" s="41">
        <v>5219</v>
      </c>
    </row>
    <row r="511" spans="1:3" x14ac:dyDescent="0.25">
      <c r="A511" s="20">
        <v>508</v>
      </c>
      <c r="B511" s="21" t="s">
        <v>522</v>
      </c>
      <c r="C511" s="41">
        <v>2978</v>
      </c>
    </row>
    <row r="512" spans="1:3" x14ac:dyDescent="0.25">
      <c r="A512" s="20">
        <v>509</v>
      </c>
      <c r="B512" s="21" t="s">
        <v>523</v>
      </c>
      <c r="C512" s="41">
        <v>17460</v>
      </c>
    </row>
    <row r="513" spans="1:3" x14ac:dyDescent="0.25">
      <c r="A513" s="20">
        <v>510</v>
      </c>
      <c r="B513" s="21" t="s">
        <v>524</v>
      </c>
      <c r="C513" s="41">
        <v>1015</v>
      </c>
    </row>
    <row r="514" spans="1:3" x14ac:dyDescent="0.25">
      <c r="A514" s="20">
        <v>511</v>
      </c>
      <c r="B514" s="21" t="s">
        <v>525</v>
      </c>
      <c r="C514" s="41">
        <v>6524</v>
      </c>
    </row>
    <row r="515" spans="1:3" x14ac:dyDescent="0.25">
      <c r="A515" s="20">
        <v>512</v>
      </c>
      <c r="B515" s="21" t="s">
        <v>526</v>
      </c>
      <c r="C515" s="41">
        <v>1287</v>
      </c>
    </row>
    <row r="516" spans="1:3" x14ac:dyDescent="0.25">
      <c r="A516" s="20">
        <v>513</v>
      </c>
      <c r="B516" s="21" t="s">
        <v>527</v>
      </c>
      <c r="C516" s="41">
        <v>21275</v>
      </c>
    </row>
    <row r="517" spans="1:3" x14ac:dyDescent="0.25">
      <c r="A517" s="20">
        <v>514</v>
      </c>
      <c r="B517" s="21" t="s">
        <v>528</v>
      </c>
      <c r="C517" s="41">
        <v>1692</v>
      </c>
    </row>
    <row r="518" spans="1:3" x14ac:dyDescent="0.25">
      <c r="A518" s="20">
        <v>515</v>
      </c>
      <c r="B518" s="21" t="s">
        <v>529</v>
      </c>
      <c r="C518" s="41">
        <v>243665</v>
      </c>
    </row>
    <row r="519" spans="1:3" x14ac:dyDescent="0.25">
      <c r="A519" s="20">
        <v>516</v>
      </c>
      <c r="B519" s="21" t="s">
        <v>530</v>
      </c>
      <c r="C519" s="41">
        <v>15156</v>
      </c>
    </row>
    <row r="520" spans="1:3" x14ac:dyDescent="0.25">
      <c r="A520" s="20">
        <v>517</v>
      </c>
      <c r="B520" s="21" t="s">
        <v>531</v>
      </c>
      <c r="C520" s="41">
        <v>7101</v>
      </c>
    </row>
    <row r="521" spans="1:3" x14ac:dyDescent="0.25">
      <c r="A521" s="20">
        <v>518</v>
      </c>
      <c r="B521" s="21" t="s">
        <v>532</v>
      </c>
      <c r="C521" s="41">
        <v>816</v>
      </c>
    </row>
    <row r="522" spans="1:3" x14ac:dyDescent="0.25">
      <c r="A522" s="20">
        <v>519</v>
      </c>
      <c r="B522" s="21" t="s">
        <v>533</v>
      </c>
      <c r="C522" s="41">
        <v>5524</v>
      </c>
    </row>
    <row r="523" spans="1:3" x14ac:dyDescent="0.25">
      <c r="A523" s="20">
        <v>520</v>
      </c>
      <c r="B523" s="21" t="s">
        <v>534</v>
      </c>
      <c r="C523" s="41">
        <v>13476</v>
      </c>
    </row>
    <row r="524" spans="1:3" x14ac:dyDescent="0.25">
      <c r="A524" s="20">
        <v>521</v>
      </c>
      <c r="B524" s="21" t="s">
        <v>535</v>
      </c>
      <c r="C524" s="41">
        <v>572</v>
      </c>
    </row>
    <row r="525" spans="1:3" x14ac:dyDescent="0.25">
      <c r="A525" s="20">
        <v>522</v>
      </c>
      <c r="B525" s="21" t="s">
        <v>536</v>
      </c>
      <c r="C525" s="41">
        <v>1567</v>
      </c>
    </row>
    <row r="526" spans="1:3" x14ac:dyDescent="0.25">
      <c r="A526" s="20">
        <v>523</v>
      </c>
      <c r="B526" s="21" t="s">
        <v>537</v>
      </c>
      <c r="C526" s="41">
        <v>3869</v>
      </c>
    </row>
    <row r="527" spans="1:3" x14ac:dyDescent="0.25">
      <c r="A527" s="20">
        <v>524</v>
      </c>
      <c r="B527" s="21" t="s">
        <v>538</v>
      </c>
      <c r="C527" s="41">
        <v>753</v>
      </c>
    </row>
    <row r="528" spans="1:3" x14ac:dyDescent="0.25">
      <c r="A528" s="20">
        <v>525</v>
      </c>
      <c r="B528" s="21" t="s">
        <v>539</v>
      </c>
      <c r="C528" s="41">
        <v>22766</v>
      </c>
    </row>
    <row r="529" spans="1:3" x14ac:dyDescent="0.25">
      <c r="A529" s="20">
        <v>526</v>
      </c>
      <c r="B529" s="21" t="s">
        <v>540</v>
      </c>
      <c r="C529" s="41">
        <v>29390</v>
      </c>
    </row>
    <row r="530" spans="1:3" x14ac:dyDescent="0.25">
      <c r="A530" s="20">
        <v>527</v>
      </c>
      <c r="B530" s="21" t="s">
        <v>541</v>
      </c>
      <c r="C530" s="41">
        <v>4375</v>
      </c>
    </row>
    <row r="531" spans="1:3" x14ac:dyDescent="0.25">
      <c r="A531" s="20">
        <v>528</v>
      </c>
      <c r="B531" s="21" t="s">
        <v>542</v>
      </c>
      <c r="C531" s="41">
        <v>2814</v>
      </c>
    </row>
    <row r="532" spans="1:3" x14ac:dyDescent="0.25">
      <c r="A532" s="20">
        <v>529</v>
      </c>
      <c r="B532" s="21" t="s">
        <v>543</v>
      </c>
      <c r="C532" s="41">
        <v>2132</v>
      </c>
    </row>
    <row r="533" spans="1:3" x14ac:dyDescent="0.25">
      <c r="A533" s="20">
        <v>530</v>
      </c>
      <c r="B533" s="21" t="s">
        <v>544</v>
      </c>
      <c r="C533" s="41">
        <v>8917</v>
      </c>
    </row>
    <row r="534" spans="1:3" x14ac:dyDescent="0.25">
      <c r="A534" s="20">
        <v>531</v>
      </c>
      <c r="B534" s="21" t="s">
        <v>545</v>
      </c>
      <c r="C534" s="41">
        <v>5491</v>
      </c>
    </row>
    <row r="535" spans="1:3" x14ac:dyDescent="0.25">
      <c r="A535" s="20">
        <v>532</v>
      </c>
      <c r="B535" s="21" t="s">
        <v>546</v>
      </c>
      <c r="C535" s="41">
        <v>7078</v>
      </c>
    </row>
    <row r="536" spans="1:3" x14ac:dyDescent="0.25">
      <c r="A536" s="20">
        <v>533</v>
      </c>
      <c r="B536" s="21" t="s">
        <v>547</v>
      </c>
      <c r="C536" s="41">
        <v>4077</v>
      </c>
    </row>
    <row r="537" spans="1:3" x14ac:dyDescent="0.25">
      <c r="A537" s="20">
        <v>534</v>
      </c>
      <c r="B537" s="21" t="s">
        <v>548</v>
      </c>
      <c r="C537" s="41">
        <v>8378</v>
      </c>
    </row>
    <row r="538" spans="1:3" x14ac:dyDescent="0.25">
      <c r="A538" s="20">
        <v>535</v>
      </c>
      <c r="B538" s="21" t="s">
        <v>549</v>
      </c>
      <c r="C538" s="41">
        <v>5755</v>
      </c>
    </row>
    <row r="539" spans="1:3" x14ac:dyDescent="0.25">
      <c r="A539" s="20">
        <v>536</v>
      </c>
      <c r="B539" s="21" t="s">
        <v>550</v>
      </c>
      <c r="C539" s="41">
        <v>1204</v>
      </c>
    </row>
    <row r="540" spans="1:3" x14ac:dyDescent="0.25">
      <c r="A540" s="20">
        <v>537</v>
      </c>
      <c r="B540" s="21" t="s">
        <v>551</v>
      </c>
      <c r="C540" s="41">
        <v>11721</v>
      </c>
    </row>
    <row r="541" spans="1:3" x14ac:dyDescent="0.25">
      <c r="A541" s="20">
        <v>538</v>
      </c>
      <c r="B541" s="21" t="s">
        <v>552</v>
      </c>
      <c r="C541" s="41">
        <v>1243</v>
      </c>
    </row>
    <row r="542" spans="1:3" x14ac:dyDescent="0.25">
      <c r="A542" s="20">
        <v>539</v>
      </c>
      <c r="B542" s="21" t="s">
        <v>553</v>
      </c>
      <c r="C542" s="41">
        <v>11728</v>
      </c>
    </row>
    <row r="543" spans="1:3" x14ac:dyDescent="0.25">
      <c r="A543" s="20">
        <v>540</v>
      </c>
      <c r="B543" s="21" t="s">
        <v>554</v>
      </c>
      <c r="C543" s="41">
        <v>24773</v>
      </c>
    </row>
    <row r="544" spans="1:3" x14ac:dyDescent="0.25">
      <c r="A544" s="20">
        <v>541</v>
      </c>
      <c r="B544" s="21" t="s">
        <v>555</v>
      </c>
      <c r="C544" s="41">
        <v>2710</v>
      </c>
    </row>
    <row r="545" spans="1:3" x14ac:dyDescent="0.25">
      <c r="A545" s="20">
        <v>542</v>
      </c>
      <c r="B545" s="21" t="s">
        <v>556</v>
      </c>
      <c r="C545" s="41">
        <v>1644</v>
      </c>
    </row>
    <row r="546" spans="1:3" x14ac:dyDescent="0.25">
      <c r="A546" s="20">
        <v>543</v>
      </c>
      <c r="B546" s="21" t="s">
        <v>557</v>
      </c>
      <c r="C546" s="41">
        <v>9502</v>
      </c>
    </row>
    <row r="547" spans="1:3" x14ac:dyDescent="0.25">
      <c r="A547" s="20">
        <v>544</v>
      </c>
      <c r="B547" s="21" t="s">
        <v>558</v>
      </c>
      <c r="C547" s="41">
        <v>2635</v>
      </c>
    </row>
    <row r="548" spans="1:3" x14ac:dyDescent="0.25">
      <c r="A548" s="20">
        <v>545</v>
      </c>
      <c r="B548" s="21" t="s">
        <v>559</v>
      </c>
      <c r="C548" s="41">
        <v>25195</v>
      </c>
    </row>
    <row r="549" spans="1:3" x14ac:dyDescent="0.25">
      <c r="A549" s="20">
        <v>546</v>
      </c>
      <c r="B549" s="21" t="s">
        <v>560</v>
      </c>
      <c r="C549" s="41">
        <v>12481</v>
      </c>
    </row>
    <row r="550" spans="1:3" x14ac:dyDescent="0.25">
      <c r="A550" s="20">
        <v>547</v>
      </c>
      <c r="B550" s="21" t="s">
        <v>561</v>
      </c>
      <c r="C550" s="41">
        <v>3300</v>
      </c>
    </row>
    <row r="551" spans="1:3" x14ac:dyDescent="0.25">
      <c r="A551" s="20">
        <v>548</v>
      </c>
      <c r="B551" s="21" t="s">
        <v>562</v>
      </c>
      <c r="C551" s="41">
        <v>6911</v>
      </c>
    </row>
    <row r="552" spans="1:3" x14ac:dyDescent="0.25">
      <c r="A552" s="20">
        <v>549</v>
      </c>
      <c r="B552" s="21" t="s">
        <v>563</v>
      </c>
      <c r="C552" s="41">
        <v>20536</v>
      </c>
    </row>
    <row r="553" spans="1:3" x14ac:dyDescent="0.25">
      <c r="A553" s="20">
        <v>550</v>
      </c>
      <c r="B553" s="21" t="s">
        <v>564</v>
      </c>
      <c r="C553" s="41">
        <v>15496</v>
      </c>
    </row>
    <row r="554" spans="1:3" x14ac:dyDescent="0.25">
      <c r="A554" s="20">
        <v>551</v>
      </c>
      <c r="B554" s="21" t="s">
        <v>565</v>
      </c>
      <c r="C554" s="41">
        <v>102810</v>
      </c>
    </row>
    <row r="555" spans="1:3" x14ac:dyDescent="0.25">
      <c r="A555" s="20">
        <v>552</v>
      </c>
      <c r="B555" s="21" t="s">
        <v>566</v>
      </c>
      <c r="C555" s="41">
        <v>921</v>
      </c>
    </row>
    <row r="556" spans="1:3" x14ac:dyDescent="0.25">
      <c r="A556" s="20">
        <v>553</v>
      </c>
      <c r="B556" s="21" t="s">
        <v>567</v>
      </c>
      <c r="C556" s="41">
        <v>52594</v>
      </c>
    </row>
    <row r="557" spans="1:3" x14ac:dyDescent="0.25">
      <c r="A557" s="20">
        <v>554</v>
      </c>
      <c r="B557" s="21" t="s">
        <v>568</v>
      </c>
      <c r="C557" s="41">
        <v>7966</v>
      </c>
    </row>
    <row r="558" spans="1:3" x14ac:dyDescent="0.25">
      <c r="A558" s="20">
        <v>555</v>
      </c>
      <c r="B558" s="21" t="s">
        <v>569</v>
      </c>
      <c r="C558" s="41">
        <v>4471</v>
      </c>
    </row>
    <row r="559" spans="1:3" x14ac:dyDescent="0.25">
      <c r="A559" s="20">
        <v>556</v>
      </c>
      <c r="B559" s="21" t="s">
        <v>570</v>
      </c>
      <c r="C559" s="41">
        <v>858</v>
      </c>
    </row>
    <row r="560" spans="1:3" x14ac:dyDescent="0.25">
      <c r="A560" s="20">
        <v>557</v>
      </c>
      <c r="B560" s="21" t="s">
        <v>571</v>
      </c>
      <c r="C560" s="41">
        <v>33530</v>
      </c>
    </row>
    <row r="561" spans="1:3" x14ac:dyDescent="0.25">
      <c r="A561" s="20">
        <v>558</v>
      </c>
      <c r="B561" s="21" t="s">
        <v>572</v>
      </c>
      <c r="C561" s="41">
        <v>2158</v>
      </c>
    </row>
    <row r="562" spans="1:3" x14ac:dyDescent="0.25">
      <c r="A562" s="20">
        <v>559</v>
      </c>
      <c r="B562" s="21" t="s">
        <v>573</v>
      </c>
      <c r="C562" s="41">
        <v>40959</v>
      </c>
    </row>
    <row r="563" spans="1:3" x14ac:dyDescent="0.25">
      <c r="A563" s="20">
        <v>560</v>
      </c>
      <c r="B563" s="21" t="s">
        <v>574</v>
      </c>
      <c r="C563" s="41">
        <v>18531</v>
      </c>
    </row>
    <row r="564" spans="1:3" x14ac:dyDescent="0.25">
      <c r="A564" s="20">
        <v>561</v>
      </c>
      <c r="B564" s="21" t="s">
        <v>575</v>
      </c>
      <c r="C564" s="41">
        <v>6091</v>
      </c>
    </row>
    <row r="565" spans="1:3" x14ac:dyDescent="0.25">
      <c r="A565" s="20">
        <v>562</v>
      </c>
      <c r="B565" s="21" t="s">
        <v>576</v>
      </c>
      <c r="C565" s="41">
        <v>3144</v>
      </c>
    </row>
    <row r="566" spans="1:3" x14ac:dyDescent="0.25">
      <c r="A566" s="20">
        <v>563</v>
      </c>
      <c r="B566" s="21" t="s">
        <v>577</v>
      </c>
      <c r="C566" s="41">
        <v>2302</v>
      </c>
    </row>
    <row r="567" spans="1:3" x14ac:dyDescent="0.25">
      <c r="A567" s="20">
        <v>564</v>
      </c>
      <c r="B567" s="21" t="s">
        <v>578</v>
      </c>
      <c r="C567" s="41">
        <v>1664</v>
      </c>
    </row>
    <row r="568" spans="1:3" x14ac:dyDescent="0.25">
      <c r="A568" s="20">
        <v>565</v>
      </c>
      <c r="B568" s="21" t="s">
        <v>579</v>
      </c>
      <c r="C568" s="41">
        <v>109301</v>
      </c>
    </row>
    <row r="569" spans="1:3" x14ac:dyDescent="0.25">
      <c r="A569" s="20">
        <v>566</v>
      </c>
      <c r="B569" s="21" t="s">
        <v>580</v>
      </c>
      <c r="C569" s="41">
        <v>4471</v>
      </c>
    </row>
    <row r="570" spans="1:3" x14ac:dyDescent="0.25">
      <c r="A570" s="20">
        <v>567</v>
      </c>
      <c r="B570" s="21" t="s">
        <v>581</v>
      </c>
      <c r="C570" s="41">
        <v>5709</v>
      </c>
    </row>
    <row r="571" spans="1:3" x14ac:dyDescent="0.25">
      <c r="A571" s="20">
        <v>568</v>
      </c>
      <c r="B571" s="21" t="s">
        <v>582</v>
      </c>
      <c r="C571" s="41">
        <v>2796</v>
      </c>
    </row>
    <row r="572" spans="1:3" x14ac:dyDescent="0.25">
      <c r="A572" s="20">
        <v>569</v>
      </c>
      <c r="B572" s="21" t="s">
        <v>583</v>
      </c>
      <c r="C572" s="41">
        <v>2664</v>
      </c>
    </row>
    <row r="573" spans="1:3" x14ac:dyDescent="0.25">
      <c r="A573" s="20">
        <v>570</v>
      </c>
      <c r="B573" s="21" t="s">
        <v>584</v>
      </c>
      <c r="C573" s="41">
        <v>54385</v>
      </c>
    </row>
    <row r="574" spans="1:3" x14ac:dyDescent="0.25">
      <c r="A574" s="26"/>
      <c r="B574" s="39" t="s">
        <v>14</v>
      </c>
      <c r="C574" s="32">
        <f>SUM(C4:C573)</f>
        <v>11700669</v>
      </c>
    </row>
  </sheetData>
  <sheetProtection selectLockedCells="1" selectUnlockedCells="1"/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selection activeCell="E5" sqref="E5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style="34" customWidth="1"/>
    <col min="5" max="5" width="16.28515625" bestFit="1" customWidth="1"/>
  </cols>
  <sheetData>
    <row r="1" spans="1:6" s="30" customFormat="1" ht="80.25" customHeight="1" x14ac:dyDescent="0.25">
      <c r="A1" s="49" t="s">
        <v>0</v>
      </c>
      <c r="B1" s="49"/>
      <c r="C1" s="49"/>
      <c r="D1" s="49"/>
      <c r="E1" s="49"/>
      <c r="F1" s="49"/>
    </row>
    <row r="2" spans="1:6" s="30" customFormat="1" ht="53.25" customHeight="1" thickBot="1" x14ac:dyDescent="0.3">
      <c r="A2" s="50" t="s">
        <v>588</v>
      </c>
      <c r="B2" s="50"/>
      <c r="C2" s="50"/>
      <c r="D2" s="50"/>
      <c r="E2" s="50"/>
      <c r="F2" s="50"/>
    </row>
    <row r="3" spans="1:6" ht="42" customHeight="1" thickBot="1" x14ac:dyDescent="0.3">
      <c r="A3" s="35" t="s">
        <v>1</v>
      </c>
      <c r="B3" s="36" t="s">
        <v>2</v>
      </c>
      <c r="C3" s="28" t="s">
        <v>587</v>
      </c>
      <c r="D3" s="28" t="s">
        <v>591</v>
      </c>
      <c r="E3" s="28" t="s">
        <v>586</v>
      </c>
    </row>
    <row r="4" spans="1:6" ht="15.75" thickBot="1" x14ac:dyDescent="0.3">
      <c r="A4" s="13">
        <v>1</v>
      </c>
      <c r="B4" s="14" t="s">
        <v>15</v>
      </c>
      <c r="C4" s="32">
        <f>+'ENERO ORD'!N4+'AJUSTE NEGATIVO 2019'!E4</f>
        <v>176781</v>
      </c>
      <c r="D4" s="32">
        <v>1324</v>
      </c>
      <c r="E4" s="32">
        <f>SUM(C4:D4)</f>
        <v>178105</v>
      </c>
    </row>
    <row r="5" spans="1:6" x14ac:dyDescent="0.25">
      <c r="A5" s="18">
        <v>2</v>
      </c>
      <c r="B5" s="19" t="s">
        <v>16</v>
      </c>
      <c r="C5" s="32">
        <f>+'ENERO ORD'!N5+'AJUSTE NEGATIVO 2019'!E5</f>
        <v>2824906</v>
      </c>
      <c r="D5" s="32">
        <v>76541</v>
      </c>
      <c r="E5" s="32">
        <f t="shared" ref="E5:E68" si="0">SUM(C5:D5)</f>
        <v>2901447</v>
      </c>
    </row>
    <row r="6" spans="1:6" x14ac:dyDescent="0.25">
      <c r="A6" s="20">
        <v>3</v>
      </c>
      <c r="B6" s="21" t="s">
        <v>17</v>
      </c>
      <c r="C6" s="32">
        <f>+'ENERO ORD'!N6+'AJUSTE NEGATIVO 2019'!E6</f>
        <v>207699</v>
      </c>
      <c r="D6" s="32">
        <v>3211</v>
      </c>
      <c r="E6" s="32">
        <f t="shared" si="0"/>
        <v>210910</v>
      </c>
    </row>
    <row r="7" spans="1:6" x14ac:dyDescent="0.25">
      <c r="A7" s="20">
        <v>4</v>
      </c>
      <c r="B7" s="21" t="s">
        <v>18</v>
      </c>
      <c r="C7" s="32">
        <f>+'ENERO ORD'!N7+'AJUSTE NEGATIVO 2019'!E7</f>
        <v>129423</v>
      </c>
      <c r="D7" s="32">
        <v>1572</v>
      </c>
      <c r="E7" s="32">
        <f t="shared" si="0"/>
        <v>130995</v>
      </c>
    </row>
    <row r="8" spans="1:6" x14ac:dyDescent="0.25">
      <c r="A8" s="20">
        <v>5</v>
      </c>
      <c r="B8" s="21" t="s">
        <v>19</v>
      </c>
      <c r="C8" s="32">
        <f>+'ENERO ORD'!N8+'AJUSTE NEGATIVO 2019'!E8</f>
        <v>1487992</v>
      </c>
      <c r="D8" s="32">
        <v>41199</v>
      </c>
      <c r="E8" s="32">
        <f t="shared" si="0"/>
        <v>1529191</v>
      </c>
    </row>
    <row r="9" spans="1:6" x14ac:dyDescent="0.25">
      <c r="A9" s="20">
        <v>6</v>
      </c>
      <c r="B9" s="21" t="s">
        <v>20</v>
      </c>
      <c r="C9" s="32">
        <f>+'ENERO ORD'!N9+'AJUSTE NEGATIVO 2019'!E9</f>
        <v>1713774</v>
      </c>
      <c r="D9" s="32">
        <v>51279</v>
      </c>
      <c r="E9" s="32">
        <f t="shared" si="0"/>
        <v>1765053</v>
      </c>
    </row>
    <row r="10" spans="1:6" x14ac:dyDescent="0.25">
      <c r="A10" s="20">
        <v>7</v>
      </c>
      <c r="B10" s="21" t="s">
        <v>21</v>
      </c>
      <c r="C10" s="32">
        <f>+'ENERO ORD'!N10+'AJUSTE NEGATIVO 2019'!E10</f>
        <v>361115</v>
      </c>
      <c r="D10" s="32">
        <v>3773</v>
      </c>
      <c r="E10" s="32">
        <f t="shared" si="0"/>
        <v>364888</v>
      </c>
    </row>
    <row r="11" spans="1:6" x14ac:dyDescent="0.25">
      <c r="A11" s="20">
        <v>8</v>
      </c>
      <c r="B11" s="21" t="s">
        <v>22</v>
      </c>
      <c r="C11" s="32">
        <f>+'ENERO ORD'!N11+'AJUSTE NEGATIVO 2019'!E11</f>
        <v>162040</v>
      </c>
      <c r="D11" s="32">
        <v>2028</v>
      </c>
      <c r="E11" s="32">
        <f t="shared" si="0"/>
        <v>164068</v>
      </c>
    </row>
    <row r="12" spans="1:6" x14ac:dyDescent="0.25">
      <c r="A12" s="20">
        <v>9</v>
      </c>
      <c r="B12" s="21" t="s">
        <v>23</v>
      </c>
      <c r="C12" s="32">
        <f>+'ENERO ORD'!N12+'AJUSTE NEGATIVO 2019'!E12</f>
        <v>542290</v>
      </c>
      <c r="D12" s="32">
        <v>14218</v>
      </c>
      <c r="E12" s="32">
        <f t="shared" si="0"/>
        <v>556508</v>
      </c>
    </row>
    <row r="13" spans="1:6" x14ac:dyDescent="0.25">
      <c r="A13" s="20">
        <v>10</v>
      </c>
      <c r="B13" s="21" t="s">
        <v>24</v>
      </c>
      <c r="C13" s="32">
        <f>+'ENERO ORD'!N13+'AJUSTE NEGATIVO 2019'!E13</f>
        <v>947672</v>
      </c>
      <c r="D13" s="32">
        <v>51085</v>
      </c>
      <c r="E13" s="32">
        <f t="shared" si="0"/>
        <v>998757</v>
      </c>
    </row>
    <row r="14" spans="1:6" x14ac:dyDescent="0.25">
      <c r="A14" s="20">
        <v>11</v>
      </c>
      <c r="B14" s="21" t="s">
        <v>25</v>
      </c>
      <c r="C14" s="32">
        <f>+'ENERO ORD'!N14+'AJUSTE NEGATIVO 2019'!E14</f>
        <v>147231</v>
      </c>
      <c r="D14" s="32">
        <v>1909</v>
      </c>
      <c r="E14" s="32">
        <f t="shared" si="0"/>
        <v>149140</v>
      </c>
    </row>
    <row r="15" spans="1:6" x14ac:dyDescent="0.25">
      <c r="A15" s="20">
        <v>12</v>
      </c>
      <c r="B15" s="21" t="s">
        <v>26</v>
      </c>
      <c r="C15" s="32">
        <f>+'ENERO ORD'!N15+'AJUSTE NEGATIVO 2019'!E15</f>
        <v>542176</v>
      </c>
      <c r="D15" s="32">
        <v>15896</v>
      </c>
      <c r="E15" s="32">
        <f t="shared" si="0"/>
        <v>558072</v>
      </c>
    </row>
    <row r="16" spans="1:6" x14ac:dyDescent="0.25">
      <c r="A16" s="20">
        <v>13</v>
      </c>
      <c r="B16" s="21" t="s">
        <v>27</v>
      </c>
      <c r="C16" s="32">
        <f>+'ENERO ORD'!N16+'AJUSTE NEGATIVO 2019'!E16</f>
        <v>499729</v>
      </c>
      <c r="D16" s="32">
        <v>7861</v>
      </c>
      <c r="E16" s="32">
        <f t="shared" si="0"/>
        <v>507590</v>
      </c>
    </row>
    <row r="17" spans="1:5" x14ac:dyDescent="0.25">
      <c r="A17" s="20">
        <v>14</v>
      </c>
      <c r="B17" s="21" t="s">
        <v>28</v>
      </c>
      <c r="C17" s="32">
        <f>+'ENERO ORD'!N17+'AJUSTE NEGATIVO 2019'!E17</f>
        <v>2606696</v>
      </c>
      <c r="D17" s="32">
        <v>63079</v>
      </c>
      <c r="E17" s="32">
        <f t="shared" si="0"/>
        <v>2669775</v>
      </c>
    </row>
    <row r="18" spans="1:5" x14ac:dyDescent="0.25">
      <c r="A18" s="20">
        <v>15</v>
      </c>
      <c r="B18" s="21" t="s">
        <v>29</v>
      </c>
      <c r="C18" s="32">
        <f>+'ENERO ORD'!N18+'AJUSTE NEGATIVO 2019'!E18</f>
        <v>374675</v>
      </c>
      <c r="D18" s="32">
        <v>7658</v>
      </c>
      <c r="E18" s="32">
        <f t="shared" si="0"/>
        <v>382333</v>
      </c>
    </row>
    <row r="19" spans="1:5" x14ac:dyDescent="0.25">
      <c r="A19" s="20">
        <v>16</v>
      </c>
      <c r="B19" s="21" t="s">
        <v>30</v>
      </c>
      <c r="C19" s="32">
        <f>+'ENERO ORD'!N19+'AJUSTE NEGATIVO 2019'!E19</f>
        <v>488326</v>
      </c>
      <c r="D19" s="32">
        <v>15185</v>
      </c>
      <c r="E19" s="32">
        <f t="shared" si="0"/>
        <v>503511</v>
      </c>
    </row>
    <row r="20" spans="1:5" x14ac:dyDescent="0.25">
      <c r="A20" s="20">
        <v>17</v>
      </c>
      <c r="B20" s="21" t="s">
        <v>31</v>
      </c>
      <c r="C20" s="32">
        <f>+'ENERO ORD'!N20+'AJUSTE NEGATIVO 2019'!E20</f>
        <v>258125</v>
      </c>
      <c r="D20" s="32">
        <v>5114</v>
      </c>
      <c r="E20" s="32">
        <f t="shared" si="0"/>
        <v>263239</v>
      </c>
    </row>
    <row r="21" spans="1:5" x14ac:dyDescent="0.25">
      <c r="A21" s="20">
        <v>18</v>
      </c>
      <c r="B21" s="21" t="s">
        <v>32</v>
      </c>
      <c r="C21" s="32">
        <f>+'ENERO ORD'!N21+'AJUSTE NEGATIVO 2019'!E21</f>
        <v>149454</v>
      </c>
      <c r="D21" s="32">
        <v>2092</v>
      </c>
      <c r="E21" s="32">
        <f t="shared" si="0"/>
        <v>151546</v>
      </c>
    </row>
    <row r="22" spans="1:5" x14ac:dyDescent="0.25">
      <c r="A22" s="20">
        <v>19</v>
      </c>
      <c r="B22" s="21" t="s">
        <v>33</v>
      </c>
      <c r="C22" s="32">
        <f>+'ENERO ORD'!N22+'AJUSTE NEGATIVO 2019'!E22</f>
        <v>230486</v>
      </c>
      <c r="D22" s="32">
        <v>4438</v>
      </c>
      <c r="E22" s="32">
        <f t="shared" si="0"/>
        <v>234924</v>
      </c>
    </row>
    <row r="23" spans="1:5" x14ac:dyDescent="0.25">
      <c r="A23" s="20">
        <v>20</v>
      </c>
      <c r="B23" s="21" t="s">
        <v>34</v>
      </c>
      <c r="C23" s="32">
        <f>+'ENERO ORD'!N23+'AJUSTE NEGATIVO 2019'!E23</f>
        <v>418006</v>
      </c>
      <c r="D23" s="32">
        <v>6644</v>
      </c>
      <c r="E23" s="32">
        <f t="shared" si="0"/>
        <v>424650</v>
      </c>
    </row>
    <row r="24" spans="1:5" x14ac:dyDescent="0.25">
      <c r="A24" s="20">
        <v>21</v>
      </c>
      <c r="B24" s="21" t="s">
        <v>35</v>
      </c>
      <c r="C24" s="32">
        <f>+'ENERO ORD'!N24+'AJUSTE NEGATIVO 2019'!E24</f>
        <v>925729</v>
      </c>
      <c r="D24" s="32">
        <v>29466</v>
      </c>
      <c r="E24" s="32">
        <f t="shared" si="0"/>
        <v>955195</v>
      </c>
    </row>
    <row r="25" spans="1:5" x14ac:dyDescent="0.25">
      <c r="A25" s="20">
        <v>22</v>
      </c>
      <c r="B25" s="21" t="s">
        <v>36</v>
      </c>
      <c r="C25" s="32">
        <f>+'ENERO ORD'!N25+'AJUSTE NEGATIVO 2019'!E25</f>
        <v>152519</v>
      </c>
      <c r="D25" s="32">
        <v>2980</v>
      </c>
      <c r="E25" s="32">
        <f t="shared" si="0"/>
        <v>155499</v>
      </c>
    </row>
    <row r="26" spans="1:5" x14ac:dyDescent="0.25">
      <c r="A26" s="20">
        <v>23</v>
      </c>
      <c r="B26" s="21" t="s">
        <v>37</v>
      </c>
      <c r="C26" s="32">
        <f>+'ENERO ORD'!N26+'AJUSTE NEGATIVO 2019'!E26</f>
        <v>1214552</v>
      </c>
      <c r="D26" s="32">
        <v>51365</v>
      </c>
      <c r="E26" s="32">
        <f t="shared" si="0"/>
        <v>1265917</v>
      </c>
    </row>
    <row r="27" spans="1:5" x14ac:dyDescent="0.25">
      <c r="A27" s="20">
        <v>24</v>
      </c>
      <c r="B27" s="21" t="s">
        <v>38</v>
      </c>
      <c r="C27" s="32">
        <f>+'ENERO ORD'!N27+'AJUSTE NEGATIVO 2019'!E27</f>
        <v>591357</v>
      </c>
      <c r="D27" s="32">
        <v>6073</v>
      </c>
      <c r="E27" s="32">
        <f t="shared" si="0"/>
        <v>597430</v>
      </c>
    </row>
    <row r="28" spans="1:5" x14ac:dyDescent="0.25">
      <c r="A28" s="20">
        <v>25</v>
      </c>
      <c r="B28" s="21" t="s">
        <v>39</v>
      </c>
      <c r="C28" s="32">
        <f>+'ENERO ORD'!N28+'AJUSTE NEGATIVO 2019'!E28</f>
        <v>836971</v>
      </c>
      <c r="D28" s="32">
        <v>24173</v>
      </c>
      <c r="E28" s="32">
        <f t="shared" si="0"/>
        <v>861144</v>
      </c>
    </row>
    <row r="29" spans="1:5" x14ac:dyDescent="0.25">
      <c r="A29" s="20">
        <v>26</v>
      </c>
      <c r="B29" s="21" t="s">
        <v>40</v>
      </c>
      <c r="C29" s="32">
        <f>+'ENERO ORD'!N29+'AJUSTE NEGATIVO 2019'!E29</f>
        <v>603686</v>
      </c>
      <c r="D29" s="32">
        <v>17548</v>
      </c>
      <c r="E29" s="32">
        <f t="shared" si="0"/>
        <v>621234</v>
      </c>
    </row>
    <row r="30" spans="1:5" x14ac:dyDescent="0.25">
      <c r="A30" s="20">
        <v>27</v>
      </c>
      <c r="B30" s="21" t="s">
        <v>41</v>
      </c>
      <c r="C30" s="32">
        <f>+'ENERO ORD'!N30+'AJUSTE NEGATIVO 2019'!E30</f>
        <v>309054</v>
      </c>
      <c r="D30" s="32">
        <v>3978</v>
      </c>
      <c r="E30" s="32">
        <f t="shared" si="0"/>
        <v>313032</v>
      </c>
    </row>
    <row r="31" spans="1:5" x14ac:dyDescent="0.25">
      <c r="A31" s="20">
        <v>28</v>
      </c>
      <c r="B31" s="21" t="s">
        <v>42</v>
      </c>
      <c r="C31" s="32">
        <f>+'ENERO ORD'!N31+'AJUSTE NEGATIVO 2019'!E31</f>
        <v>1308486</v>
      </c>
      <c r="D31" s="32">
        <v>39140</v>
      </c>
      <c r="E31" s="32">
        <f t="shared" si="0"/>
        <v>1347626</v>
      </c>
    </row>
    <row r="32" spans="1:5" x14ac:dyDescent="0.25">
      <c r="A32" s="20">
        <v>29</v>
      </c>
      <c r="B32" s="21" t="s">
        <v>43</v>
      </c>
      <c r="C32" s="32">
        <f>+'ENERO ORD'!N32+'AJUSTE NEGATIVO 2019'!E32</f>
        <v>472362</v>
      </c>
      <c r="D32" s="32">
        <v>6566</v>
      </c>
      <c r="E32" s="32">
        <f t="shared" si="0"/>
        <v>478928</v>
      </c>
    </row>
    <row r="33" spans="1:5" x14ac:dyDescent="0.25">
      <c r="A33" s="20">
        <v>30</v>
      </c>
      <c r="B33" s="21" t="s">
        <v>44</v>
      </c>
      <c r="C33" s="32">
        <f>+'ENERO ORD'!N33+'AJUSTE NEGATIVO 2019'!E33</f>
        <v>1548323</v>
      </c>
      <c r="D33" s="32">
        <v>42141</v>
      </c>
      <c r="E33" s="32">
        <f t="shared" si="0"/>
        <v>1590464</v>
      </c>
    </row>
    <row r="34" spans="1:5" x14ac:dyDescent="0.25">
      <c r="A34" s="20">
        <v>31</v>
      </c>
      <c r="B34" s="21" t="s">
        <v>45</v>
      </c>
      <c r="C34" s="32">
        <f>+'ENERO ORD'!N34+'AJUSTE NEGATIVO 2019'!E34</f>
        <v>667676</v>
      </c>
      <c r="D34" s="32">
        <v>13378</v>
      </c>
      <c r="E34" s="32">
        <f t="shared" si="0"/>
        <v>681054</v>
      </c>
    </row>
    <row r="35" spans="1:5" x14ac:dyDescent="0.25">
      <c r="A35" s="20">
        <v>32</v>
      </c>
      <c r="B35" s="21" t="s">
        <v>46</v>
      </c>
      <c r="C35" s="32">
        <f>+'ENERO ORD'!N35+'AJUSTE NEGATIVO 2019'!E35</f>
        <v>168944</v>
      </c>
      <c r="D35" s="32">
        <v>1603</v>
      </c>
      <c r="E35" s="32">
        <f t="shared" si="0"/>
        <v>170547</v>
      </c>
    </row>
    <row r="36" spans="1:5" x14ac:dyDescent="0.25">
      <c r="A36" s="20">
        <v>33</v>
      </c>
      <c r="B36" s="21" t="s">
        <v>47</v>
      </c>
      <c r="C36" s="32">
        <f>+'ENERO ORD'!N36+'AJUSTE NEGATIVO 2019'!E36</f>
        <v>190858</v>
      </c>
      <c r="D36" s="32">
        <v>6102</v>
      </c>
      <c r="E36" s="32">
        <f t="shared" si="0"/>
        <v>196960</v>
      </c>
    </row>
    <row r="37" spans="1:5" x14ac:dyDescent="0.25">
      <c r="A37" s="20">
        <v>34</v>
      </c>
      <c r="B37" s="21" t="s">
        <v>48</v>
      </c>
      <c r="C37" s="32">
        <f>+'ENERO ORD'!N37+'AJUSTE NEGATIVO 2019'!E37</f>
        <v>187067</v>
      </c>
      <c r="D37" s="32">
        <v>2579</v>
      </c>
      <c r="E37" s="32">
        <f t="shared" si="0"/>
        <v>189646</v>
      </c>
    </row>
    <row r="38" spans="1:5" x14ac:dyDescent="0.25">
      <c r="A38" s="20">
        <v>35</v>
      </c>
      <c r="B38" s="21" t="s">
        <v>49</v>
      </c>
      <c r="C38" s="32">
        <f>+'ENERO ORD'!N38+'AJUSTE NEGATIVO 2019'!E38</f>
        <v>108033</v>
      </c>
      <c r="D38" s="32">
        <v>815</v>
      </c>
      <c r="E38" s="32">
        <f t="shared" si="0"/>
        <v>108848</v>
      </c>
    </row>
    <row r="39" spans="1:5" x14ac:dyDescent="0.25">
      <c r="A39" s="20">
        <v>36</v>
      </c>
      <c r="B39" s="21" t="s">
        <v>50</v>
      </c>
      <c r="C39" s="32">
        <f>+'ENERO ORD'!N39+'AJUSTE NEGATIVO 2019'!E39</f>
        <v>368438</v>
      </c>
      <c r="D39" s="32">
        <v>8346</v>
      </c>
      <c r="E39" s="32">
        <f t="shared" si="0"/>
        <v>376784</v>
      </c>
    </row>
    <row r="40" spans="1:5" x14ac:dyDescent="0.25">
      <c r="A40" s="20">
        <v>37</v>
      </c>
      <c r="B40" s="21" t="s">
        <v>51</v>
      </c>
      <c r="C40" s="32">
        <f>+'ENERO ORD'!N40+'AJUSTE NEGATIVO 2019'!E40</f>
        <v>295706</v>
      </c>
      <c r="D40" s="32">
        <v>6736</v>
      </c>
      <c r="E40" s="32">
        <f t="shared" si="0"/>
        <v>302442</v>
      </c>
    </row>
    <row r="41" spans="1:5" x14ac:dyDescent="0.25">
      <c r="A41" s="20">
        <v>38</v>
      </c>
      <c r="B41" s="21" t="s">
        <v>52</v>
      </c>
      <c r="C41" s="32">
        <f>+'ENERO ORD'!N41+'AJUSTE NEGATIVO 2019'!E41</f>
        <v>206056</v>
      </c>
      <c r="D41" s="32">
        <v>2938</v>
      </c>
      <c r="E41" s="32">
        <f t="shared" si="0"/>
        <v>208994</v>
      </c>
    </row>
    <row r="42" spans="1:5" x14ac:dyDescent="0.25">
      <c r="A42" s="20">
        <v>39</v>
      </c>
      <c r="B42" s="21" t="s">
        <v>53</v>
      </c>
      <c r="C42" s="32">
        <f>+'ENERO ORD'!N42+'AJUSTE NEGATIVO 2019'!E42</f>
        <v>8786513</v>
      </c>
      <c r="D42" s="32">
        <v>313949</v>
      </c>
      <c r="E42" s="32">
        <f t="shared" si="0"/>
        <v>9100462</v>
      </c>
    </row>
    <row r="43" spans="1:5" x14ac:dyDescent="0.25">
      <c r="A43" s="20">
        <v>40</v>
      </c>
      <c r="B43" s="21" t="s">
        <v>54</v>
      </c>
      <c r="C43" s="32">
        <f>+'ENERO ORD'!N43+'AJUSTE NEGATIVO 2019'!E43</f>
        <v>366028</v>
      </c>
      <c r="D43" s="32">
        <v>9292</v>
      </c>
      <c r="E43" s="32">
        <f t="shared" si="0"/>
        <v>375320</v>
      </c>
    </row>
    <row r="44" spans="1:5" x14ac:dyDescent="0.25">
      <c r="A44" s="20">
        <v>41</v>
      </c>
      <c r="B44" s="21" t="s">
        <v>55</v>
      </c>
      <c r="C44" s="32">
        <f>+'ENERO ORD'!N44+'AJUSTE NEGATIVO 2019'!E44</f>
        <v>2241781</v>
      </c>
      <c r="D44" s="32">
        <v>46519</v>
      </c>
      <c r="E44" s="32">
        <f t="shared" si="0"/>
        <v>2288300</v>
      </c>
    </row>
    <row r="45" spans="1:5" x14ac:dyDescent="0.25">
      <c r="A45" s="20">
        <v>42</v>
      </c>
      <c r="B45" s="21" t="s">
        <v>56</v>
      </c>
      <c r="C45" s="32">
        <f>+'ENERO ORD'!N45+'AJUSTE NEGATIVO 2019'!E45</f>
        <v>690270</v>
      </c>
      <c r="D45" s="32">
        <v>23452</v>
      </c>
      <c r="E45" s="32">
        <f t="shared" si="0"/>
        <v>713722</v>
      </c>
    </row>
    <row r="46" spans="1:5" x14ac:dyDescent="0.25">
      <c r="A46" s="20">
        <v>43</v>
      </c>
      <c r="B46" s="21" t="s">
        <v>57</v>
      </c>
      <c r="C46" s="32">
        <f>+'ENERO ORD'!N46+'AJUSTE NEGATIVO 2019'!E46</f>
        <v>8704697</v>
      </c>
      <c r="D46" s="32">
        <v>266582</v>
      </c>
      <c r="E46" s="32">
        <f t="shared" si="0"/>
        <v>8971279</v>
      </c>
    </row>
    <row r="47" spans="1:5" x14ac:dyDescent="0.25">
      <c r="A47" s="20">
        <v>44</v>
      </c>
      <c r="B47" s="21" t="s">
        <v>58</v>
      </c>
      <c r="C47" s="32">
        <f>+'ENERO ORD'!N47+'AJUSTE NEGATIVO 2019'!E47</f>
        <v>4366295</v>
      </c>
      <c r="D47" s="32">
        <v>101200</v>
      </c>
      <c r="E47" s="32">
        <f t="shared" si="0"/>
        <v>4467495</v>
      </c>
    </row>
    <row r="48" spans="1:5" x14ac:dyDescent="0.25">
      <c r="A48" s="20">
        <v>45</v>
      </c>
      <c r="B48" s="21" t="s">
        <v>59</v>
      </c>
      <c r="C48" s="32">
        <f>+'ENERO ORD'!N48+'AJUSTE NEGATIVO 2019'!E48</f>
        <v>602879</v>
      </c>
      <c r="D48" s="32">
        <v>18810</v>
      </c>
      <c r="E48" s="32">
        <f t="shared" si="0"/>
        <v>621689</v>
      </c>
    </row>
    <row r="49" spans="1:5" x14ac:dyDescent="0.25">
      <c r="A49" s="20">
        <v>46</v>
      </c>
      <c r="B49" s="21" t="s">
        <v>60</v>
      </c>
      <c r="C49" s="32">
        <f>+'ENERO ORD'!N49+'AJUSTE NEGATIVO 2019'!E49</f>
        <v>420980</v>
      </c>
      <c r="D49" s="32">
        <v>11450</v>
      </c>
      <c r="E49" s="32">
        <f t="shared" si="0"/>
        <v>432430</v>
      </c>
    </row>
    <row r="50" spans="1:5" x14ac:dyDescent="0.25">
      <c r="A50" s="20">
        <v>47</v>
      </c>
      <c r="B50" s="21" t="s">
        <v>61</v>
      </c>
      <c r="C50" s="32">
        <f>+'ENERO ORD'!N50+'AJUSTE NEGATIVO 2019'!E50</f>
        <v>90977</v>
      </c>
      <c r="D50" s="32">
        <v>2745</v>
      </c>
      <c r="E50" s="32">
        <f t="shared" si="0"/>
        <v>93722</v>
      </c>
    </row>
    <row r="51" spans="1:5" x14ac:dyDescent="0.25">
      <c r="A51" s="20">
        <v>48</v>
      </c>
      <c r="B51" s="21" t="s">
        <v>62</v>
      </c>
      <c r="C51" s="32">
        <f>+'ENERO ORD'!N51+'AJUSTE NEGATIVO 2019'!E51</f>
        <v>183986</v>
      </c>
      <c r="D51" s="32">
        <v>2124</v>
      </c>
      <c r="E51" s="32">
        <f t="shared" si="0"/>
        <v>186110</v>
      </c>
    </row>
    <row r="52" spans="1:5" x14ac:dyDescent="0.25">
      <c r="A52" s="20">
        <v>49</v>
      </c>
      <c r="B52" s="21" t="s">
        <v>63</v>
      </c>
      <c r="C52" s="32">
        <f>+'ENERO ORD'!N52+'AJUSTE NEGATIVO 2019'!E52</f>
        <v>160556</v>
      </c>
      <c r="D52" s="32">
        <v>2382</v>
      </c>
      <c r="E52" s="32">
        <f t="shared" si="0"/>
        <v>162938</v>
      </c>
    </row>
    <row r="53" spans="1:5" x14ac:dyDescent="0.25">
      <c r="A53" s="20">
        <v>50</v>
      </c>
      <c r="B53" s="21" t="s">
        <v>64</v>
      </c>
      <c r="C53" s="32">
        <f>+'ENERO ORD'!N53+'AJUSTE NEGATIVO 2019'!E53</f>
        <v>308372</v>
      </c>
      <c r="D53" s="32">
        <v>5617</v>
      </c>
      <c r="E53" s="32">
        <f t="shared" si="0"/>
        <v>313989</v>
      </c>
    </row>
    <row r="54" spans="1:5" x14ac:dyDescent="0.25">
      <c r="A54" s="20">
        <v>51</v>
      </c>
      <c r="B54" s="21" t="s">
        <v>65</v>
      </c>
      <c r="C54" s="32">
        <f>+'ENERO ORD'!N54+'AJUSTE NEGATIVO 2019'!E54</f>
        <v>372390</v>
      </c>
      <c r="D54" s="32">
        <v>7828</v>
      </c>
      <c r="E54" s="32">
        <f t="shared" si="0"/>
        <v>380218</v>
      </c>
    </row>
    <row r="55" spans="1:5" x14ac:dyDescent="0.25">
      <c r="A55" s="20">
        <v>52</v>
      </c>
      <c r="B55" s="21" t="s">
        <v>66</v>
      </c>
      <c r="C55" s="32">
        <f>+'ENERO ORD'!N55+'AJUSTE NEGATIVO 2019'!E55</f>
        <v>501934</v>
      </c>
      <c r="D55" s="32">
        <v>12329</v>
      </c>
      <c r="E55" s="32">
        <f t="shared" si="0"/>
        <v>514263</v>
      </c>
    </row>
    <row r="56" spans="1:5" x14ac:dyDescent="0.25">
      <c r="A56" s="20">
        <v>53</v>
      </c>
      <c r="B56" s="21" t="s">
        <v>67</v>
      </c>
      <c r="C56" s="32">
        <f>+'ENERO ORD'!N56+'AJUSTE NEGATIVO 2019'!E56</f>
        <v>542411</v>
      </c>
      <c r="D56" s="32">
        <v>2733</v>
      </c>
      <c r="E56" s="32">
        <f t="shared" si="0"/>
        <v>545144</v>
      </c>
    </row>
    <row r="57" spans="1:5" x14ac:dyDescent="0.25">
      <c r="A57" s="20">
        <v>54</v>
      </c>
      <c r="B57" s="21" t="s">
        <v>68</v>
      </c>
      <c r="C57" s="32">
        <f>+'ENERO ORD'!N57+'AJUSTE NEGATIVO 2019'!E57</f>
        <v>126176</v>
      </c>
      <c r="D57" s="32">
        <v>1289</v>
      </c>
      <c r="E57" s="32">
        <f t="shared" si="0"/>
        <v>127465</v>
      </c>
    </row>
    <row r="58" spans="1:5" x14ac:dyDescent="0.25">
      <c r="A58" s="20">
        <v>55</v>
      </c>
      <c r="B58" s="21" t="s">
        <v>69</v>
      </c>
      <c r="C58" s="32">
        <f>+'ENERO ORD'!N58+'AJUSTE NEGATIVO 2019'!E58</f>
        <v>337432</v>
      </c>
      <c r="D58" s="32">
        <v>7255</v>
      </c>
      <c r="E58" s="32">
        <f t="shared" si="0"/>
        <v>344687</v>
      </c>
    </row>
    <row r="59" spans="1:5" x14ac:dyDescent="0.25">
      <c r="A59" s="20">
        <v>56</v>
      </c>
      <c r="B59" s="21" t="s">
        <v>70</v>
      </c>
      <c r="C59" s="32">
        <f>+'ENERO ORD'!N59+'AJUSTE NEGATIVO 2019'!E59</f>
        <v>149259</v>
      </c>
      <c r="D59" s="32">
        <v>2099</v>
      </c>
      <c r="E59" s="32">
        <f t="shared" si="0"/>
        <v>151358</v>
      </c>
    </row>
    <row r="60" spans="1:5" x14ac:dyDescent="0.25">
      <c r="A60" s="20">
        <v>57</v>
      </c>
      <c r="B60" s="21" t="s">
        <v>71</v>
      </c>
      <c r="C60" s="32">
        <f>+'ENERO ORD'!N60+'AJUSTE NEGATIVO 2019'!E60</f>
        <v>3583853</v>
      </c>
      <c r="D60" s="32">
        <v>108727</v>
      </c>
      <c r="E60" s="32">
        <f t="shared" si="0"/>
        <v>3692580</v>
      </c>
    </row>
    <row r="61" spans="1:5" x14ac:dyDescent="0.25">
      <c r="A61" s="20">
        <v>58</v>
      </c>
      <c r="B61" s="21" t="s">
        <v>72</v>
      </c>
      <c r="C61" s="32">
        <f>+'ENERO ORD'!N61+'AJUSTE NEGATIVO 2019'!E61</f>
        <v>716730</v>
      </c>
      <c r="D61" s="32">
        <v>19857</v>
      </c>
      <c r="E61" s="32">
        <f t="shared" si="0"/>
        <v>736587</v>
      </c>
    </row>
    <row r="62" spans="1:5" x14ac:dyDescent="0.25">
      <c r="A62" s="20">
        <v>59</v>
      </c>
      <c r="B62" s="21" t="s">
        <v>73</v>
      </c>
      <c r="C62" s="32">
        <f>+'ENERO ORD'!N62+'AJUSTE NEGATIVO 2019'!E62</f>
        <v>3504619</v>
      </c>
      <c r="D62" s="32">
        <v>85374</v>
      </c>
      <c r="E62" s="32">
        <f t="shared" si="0"/>
        <v>3589993</v>
      </c>
    </row>
    <row r="63" spans="1:5" x14ac:dyDescent="0.25">
      <c r="A63" s="20">
        <v>60</v>
      </c>
      <c r="B63" s="21" t="s">
        <v>74</v>
      </c>
      <c r="C63" s="32">
        <f>+'ENERO ORD'!N63+'AJUSTE NEGATIVO 2019'!E63</f>
        <v>252613</v>
      </c>
      <c r="D63" s="32">
        <v>4559</v>
      </c>
      <c r="E63" s="32">
        <f t="shared" si="0"/>
        <v>257172</v>
      </c>
    </row>
    <row r="64" spans="1:5" x14ac:dyDescent="0.25">
      <c r="A64" s="20">
        <v>61</v>
      </c>
      <c r="B64" s="21" t="s">
        <v>75</v>
      </c>
      <c r="C64" s="32">
        <f>+'ENERO ORD'!N64+'AJUSTE NEGATIVO 2019'!E64</f>
        <v>359594</v>
      </c>
      <c r="D64" s="32">
        <v>5701</v>
      </c>
      <c r="E64" s="32">
        <f t="shared" si="0"/>
        <v>365295</v>
      </c>
    </row>
    <row r="65" spans="1:5" x14ac:dyDescent="0.25">
      <c r="A65" s="20">
        <v>62</v>
      </c>
      <c r="B65" s="21" t="s">
        <v>76</v>
      </c>
      <c r="C65" s="32">
        <f>+'ENERO ORD'!N65+'AJUSTE NEGATIVO 2019'!E65</f>
        <v>125681</v>
      </c>
      <c r="D65" s="32">
        <v>746</v>
      </c>
      <c r="E65" s="32">
        <f t="shared" si="0"/>
        <v>126427</v>
      </c>
    </row>
    <row r="66" spans="1:5" x14ac:dyDescent="0.25">
      <c r="A66" s="20">
        <v>63</v>
      </c>
      <c r="B66" s="21" t="s">
        <v>77</v>
      </c>
      <c r="C66" s="32">
        <f>+'ENERO ORD'!N66+'AJUSTE NEGATIVO 2019'!E66</f>
        <v>211228</v>
      </c>
      <c r="D66" s="32">
        <v>7682</v>
      </c>
      <c r="E66" s="32">
        <f t="shared" si="0"/>
        <v>218910</v>
      </c>
    </row>
    <row r="67" spans="1:5" x14ac:dyDescent="0.25">
      <c r="A67" s="20">
        <v>64</v>
      </c>
      <c r="B67" s="21" t="s">
        <v>78</v>
      </c>
      <c r="C67" s="32">
        <f>+'ENERO ORD'!N67+'AJUSTE NEGATIVO 2019'!E67</f>
        <v>557507</v>
      </c>
      <c r="D67" s="32">
        <v>13456</v>
      </c>
      <c r="E67" s="32">
        <f t="shared" si="0"/>
        <v>570963</v>
      </c>
    </row>
    <row r="68" spans="1:5" x14ac:dyDescent="0.25">
      <c r="A68" s="20">
        <v>65</v>
      </c>
      <c r="B68" s="21" t="s">
        <v>79</v>
      </c>
      <c r="C68" s="32">
        <f>+'ENERO ORD'!N68+'AJUSTE NEGATIVO 2019'!E68</f>
        <v>200130</v>
      </c>
      <c r="D68" s="32">
        <v>1950</v>
      </c>
      <c r="E68" s="32">
        <f t="shared" si="0"/>
        <v>202080</v>
      </c>
    </row>
    <row r="69" spans="1:5" x14ac:dyDescent="0.25">
      <c r="A69" s="20">
        <v>66</v>
      </c>
      <c r="B69" s="21" t="s">
        <v>80</v>
      </c>
      <c r="C69" s="32">
        <f>+'ENERO ORD'!N69+'AJUSTE NEGATIVO 2019'!E69</f>
        <v>718719</v>
      </c>
      <c r="D69" s="32">
        <v>11926</v>
      </c>
      <c r="E69" s="32">
        <f t="shared" ref="E69:E132" si="1">SUM(C69:D69)</f>
        <v>730645</v>
      </c>
    </row>
    <row r="70" spans="1:5" x14ac:dyDescent="0.25">
      <c r="A70" s="20">
        <v>67</v>
      </c>
      <c r="B70" s="21" t="s">
        <v>81</v>
      </c>
      <c r="C70" s="32">
        <f>+'ENERO ORD'!N70+'AJUSTE NEGATIVO 2019'!E70</f>
        <v>59051720</v>
      </c>
      <c r="D70" s="32">
        <v>2119205</v>
      </c>
      <c r="E70" s="32">
        <f t="shared" si="1"/>
        <v>61170925</v>
      </c>
    </row>
    <row r="71" spans="1:5" x14ac:dyDescent="0.25">
      <c r="A71" s="20">
        <v>68</v>
      </c>
      <c r="B71" s="21" t="s">
        <v>82</v>
      </c>
      <c r="C71" s="32">
        <f>+'ENERO ORD'!N71+'AJUSTE NEGATIVO 2019'!E71</f>
        <v>1762538</v>
      </c>
      <c r="D71" s="32">
        <v>61168</v>
      </c>
      <c r="E71" s="32">
        <f t="shared" si="1"/>
        <v>1823706</v>
      </c>
    </row>
    <row r="72" spans="1:5" x14ac:dyDescent="0.25">
      <c r="A72" s="20">
        <v>69</v>
      </c>
      <c r="B72" s="21" t="s">
        <v>83</v>
      </c>
      <c r="C72" s="32">
        <f>+'ENERO ORD'!N72+'AJUSTE NEGATIVO 2019'!E72</f>
        <v>217166</v>
      </c>
      <c r="D72" s="32">
        <v>3885</v>
      </c>
      <c r="E72" s="32">
        <f t="shared" si="1"/>
        <v>221051</v>
      </c>
    </row>
    <row r="73" spans="1:5" x14ac:dyDescent="0.25">
      <c r="A73" s="20">
        <v>70</v>
      </c>
      <c r="B73" s="21" t="s">
        <v>84</v>
      </c>
      <c r="C73" s="32">
        <f>+'ENERO ORD'!N73+'AJUSTE NEGATIVO 2019'!E73</f>
        <v>446546</v>
      </c>
      <c r="D73" s="32">
        <v>12681</v>
      </c>
      <c r="E73" s="32">
        <f t="shared" si="1"/>
        <v>459227</v>
      </c>
    </row>
    <row r="74" spans="1:5" x14ac:dyDescent="0.25">
      <c r="A74" s="20">
        <v>71</v>
      </c>
      <c r="B74" s="21" t="s">
        <v>85</v>
      </c>
      <c r="C74" s="32">
        <f>+'ENERO ORD'!N74+'AJUSTE NEGATIVO 2019'!E74</f>
        <v>519362</v>
      </c>
      <c r="D74" s="32">
        <v>5330</v>
      </c>
      <c r="E74" s="32">
        <f t="shared" si="1"/>
        <v>524692</v>
      </c>
    </row>
    <row r="75" spans="1:5" x14ac:dyDescent="0.25">
      <c r="A75" s="20">
        <v>72</v>
      </c>
      <c r="B75" s="21" t="s">
        <v>86</v>
      </c>
      <c r="C75" s="32">
        <f>+'ENERO ORD'!N75+'AJUSTE NEGATIVO 2019'!E75</f>
        <v>1007051</v>
      </c>
      <c r="D75" s="32">
        <v>102169</v>
      </c>
      <c r="E75" s="32">
        <f t="shared" si="1"/>
        <v>1109220</v>
      </c>
    </row>
    <row r="76" spans="1:5" x14ac:dyDescent="0.25">
      <c r="A76" s="20">
        <v>73</v>
      </c>
      <c r="B76" s="21" t="s">
        <v>87</v>
      </c>
      <c r="C76" s="32">
        <f>+'ENERO ORD'!N76+'AJUSTE NEGATIVO 2019'!E76</f>
        <v>2199569</v>
      </c>
      <c r="D76" s="32">
        <v>60278</v>
      </c>
      <c r="E76" s="32">
        <f t="shared" si="1"/>
        <v>2259847</v>
      </c>
    </row>
    <row r="77" spans="1:5" x14ac:dyDescent="0.25">
      <c r="A77" s="20">
        <v>74</v>
      </c>
      <c r="B77" s="21" t="s">
        <v>88</v>
      </c>
      <c r="C77" s="32">
        <f>+'ENERO ORD'!N77+'AJUSTE NEGATIVO 2019'!E77</f>
        <v>155294</v>
      </c>
      <c r="D77" s="32">
        <v>723</v>
      </c>
      <c r="E77" s="32">
        <f t="shared" si="1"/>
        <v>156017</v>
      </c>
    </row>
    <row r="78" spans="1:5" x14ac:dyDescent="0.25">
      <c r="A78" s="20">
        <v>75</v>
      </c>
      <c r="B78" s="21" t="s">
        <v>89</v>
      </c>
      <c r="C78" s="32">
        <f>+'ENERO ORD'!N78+'AJUSTE NEGATIVO 2019'!E78</f>
        <v>482255</v>
      </c>
      <c r="D78" s="32">
        <v>4089</v>
      </c>
      <c r="E78" s="32">
        <f t="shared" si="1"/>
        <v>486344</v>
      </c>
    </row>
    <row r="79" spans="1:5" x14ac:dyDescent="0.25">
      <c r="A79" s="20">
        <v>76</v>
      </c>
      <c r="B79" s="21" t="s">
        <v>90</v>
      </c>
      <c r="C79" s="32">
        <f>+'ENERO ORD'!N79+'AJUSTE NEGATIVO 2019'!E79</f>
        <v>295107</v>
      </c>
      <c r="D79" s="32">
        <v>5991</v>
      </c>
      <c r="E79" s="32">
        <f t="shared" si="1"/>
        <v>301098</v>
      </c>
    </row>
    <row r="80" spans="1:5" x14ac:dyDescent="0.25">
      <c r="A80" s="20">
        <v>77</v>
      </c>
      <c r="B80" s="21" t="s">
        <v>91</v>
      </c>
      <c r="C80" s="32">
        <f>+'ENERO ORD'!N80+'AJUSTE NEGATIVO 2019'!E80</f>
        <v>294769</v>
      </c>
      <c r="D80" s="32">
        <v>6163</v>
      </c>
      <c r="E80" s="32">
        <f t="shared" si="1"/>
        <v>300932</v>
      </c>
    </row>
    <row r="81" spans="1:5" x14ac:dyDescent="0.25">
      <c r="A81" s="20">
        <v>78</v>
      </c>
      <c r="B81" s="21" t="s">
        <v>92</v>
      </c>
      <c r="C81" s="32">
        <f>+'ENERO ORD'!N81+'AJUSTE NEGATIVO 2019'!E81</f>
        <v>178241</v>
      </c>
      <c r="D81" s="32">
        <v>4328</v>
      </c>
      <c r="E81" s="32">
        <f t="shared" si="1"/>
        <v>182569</v>
      </c>
    </row>
    <row r="82" spans="1:5" x14ac:dyDescent="0.25">
      <c r="A82" s="20">
        <v>79</v>
      </c>
      <c r="B82" s="21" t="s">
        <v>93</v>
      </c>
      <c r="C82" s="32">
        <f>+'ENERO ORD'!N82+'AJUSTE NEGATIVO 2019'!E82</f>
        <v>9316166</v>
      </c>
      <c r="D82" s="32">
        <v>345714</v>
      </c>
      <c r="E82" s="32">
        <f t="shared" si="1"/>
        <v>9661880</v>
      </c>
    </row>
    <row r="83" spans="1:5" x14ac:dyDescent="0.25">
      <c r="A83" s="20">
        <v>80</v>
      </c>
      <c r="B83" s="21" t="s">
        <v>94</v>
      </c>
      <c r="C83" s="32">
        <f>+'ENERO ORD'!N83+'AJUSTE NEGATIVO 2019'!E83</f>
        <v>176939</v>
      </c>
      <c r="D83" s="32">
        <v>2549</v>
      </c>
      <c r="E83" s="32">
        <f t="shared" si="1"/>
        <v>179488</v>
      </c>
    </row>
    <row r="84" spans="1:5" x14ac:dyDescent="0.25">
      <c r="A84" s="20">
        <v>81</v>
      </c>
      <c r="B84" s="21" t="s">
        <v>95</v>
      </c>
      <c r="C84" s="32">
        <f>+'ENERO ORD'!N84+'AJUSTE NEGATIVO 2019'!E84</f>
        <v>255962</v>
      </c>
      <c r="D84" s="32">
        <v>2681</v>
      </c>
      <c r="E84" s="32">
        <f t="shared" si="1"/>
        <v>258643</v>
      </c>
    </row>
    <row r="85" spans="1:5" x14ac:dyDescent="0.25">
      <c r="A85" s="20">
        <v>82</v>
      </c>
      <c r="B85" s="21" t="s">
        <v>96</v>
      </c>
      <c r="C85" s="32">
        <f>+'ENERO ORD'!N85+'AJUSTE NEGATIVO 2019'!E85</f>
        <v>292590</v>
      </c>
      <c r="D85" s="32">
        <v>6285</v>
      </c>
      <c r="E85" s="32">
        <f t="shared" si="1"/>
        <v>298875</v>
      </c>
    </row>
    <row r="86" spans="1:5" x14ac:dyDescent="0.25">
      <c r="A86" s="20">
        <v>83</v>
      </c>
      <c r="B86" s="21" t="s">
        <v>97</v>
      </c>
      <c r="C86" s="32">
        <f>+'ENERO ORD'!N86+'AJUSTE NEGATIVO 2019'!E86</f>
        <v>623006</v>
      </c>
      <c r="D86" s="32">
        <v>21774</v>
      </c>
      <c r="E86" s="32">
        <f t="shared" si="1"/>
        <v>644780</v>
      </c>
    </row>
    <row r="87" spans="1:5" x14ac:dyDescent="0.25">
      <c r="A87" s="20">
        <v>84</v>
      </c>
      <c r="B87" s="21" t="s">
        <v>98</v>
      </c>
      <c r="C87" s="32">
        <f>+'ENERO ORD'!N87+'AJUSTE NEGATIVO 2019'!E87</f>
        <v>345393</v>
      </c>
      <c r="D87" s="32">
        <v>15022</v>
      </c>
      <c r="E87" s="32">
        <f t="shared" si="1"/>
        <v>360415</v>
      </c>
    </row>
    <row r="88" spans="1:5" x14ac:dyDescent="0.25">
      <c r="A88" s="20">
        <v>85</v>
      </c>
      <c r="B88" s="21" t="s">
        <v>99</v>
      </c>
      <c r="C88" s="32">
        <f>+'ENERO ORD'!N88+'AJUSTE NEGATIVO 2019'!E88</f>
        <v>1035790</v>
      </c>
      <c r="D88" s="32">
        <v>42347</v>
      </c>
      <c r="E88" s="32">
        <f t="shared" si="1"/>
        <v>1078137</v>
      </c>
    </row>
    <row r="89" spans="1:5" x14ac:dyDescent="0.25">
      <c r="A89" s="20">
        <v>86</v>
      </c>
      <c r="B89" s="21" t="s">
        <v>100</v>
      </c>
      <c r="C89" s="32">
        <f>+'ENERO ORD'!N89+'AJUSTE NEGATIVO 2019'!E89</f>
        <v>150922</v>
      </c>
      <c r="D89" s="32">
        <v>1459</v>
      </c>
      <c r="E89" s="32">
        <f t="shared" si="1"/>
        <v>152381</v>
      </c>
    </row>
    <row r="90" spans="1:5" x14ac:dyDescent="0.25">
      <c r="A90" s="20">
        <v>87</v>
      </c>
      <c r="B90" s="21" t="s">
        <v>101</v>
      </c>
      <c r="C90" s="32">
        <f>+'ENERO ORD'!N90+'AJUSTE NEGATIVO 2019'!E90</f>
        <v>331817</v>
      </c>
      <c r="D90" s="32">
        <v>6940</v>
      </c>
      <c r="E90" s="32">
        <f t="shared" si="1"/>
        <v>338757</v>
      </c>
    </row>
    <row r="91" spans="1:5" x14ac:dyDescent="0.25">
      <c r="A91" s="20">
        <v>88</v>
      </c>
      <c r="B91" s="21" t="s">
        <v>102</v>
      </c>
      <c r="C91" s="32">
        <f>+'ENERO ORD'!N91+'AJUSTE NEGATIVO 2019'!E91</f>
        <v>269892</v>
      </c>
      <c r="D91" s="32">
        <v>4436</v>
      </c>
      <c r="E91" s="32">
        <f t="shared" si="1"/>
        <v>274328</v>
      </c>
    </row>
    <row r="92" spans="1:5" x14ac:dyDescent="0.25">
      <c r="A92" s="20">
        <v>89</v>
      </c>
      <c r="B92" s="21" t="s">
        <v>103</v>
      </c>
      <c r="C92" s="32">
        <f>+'ENERO ORD'!N92+'AJUSTE NEGATIVO 2019'!E92</f>
        <v>173932</v>
      </c>
      <c r="D92" s="32">
        <v>3341</v>
      </c>
      <c r="E92" s="32">
        <f t="shared" si="1"/>
        <v>177273</v>
      </c>
    </row>
    <row r="93" spans="1:5" x14ac:dyDescent="0.25">
      <c r="A93" s="20">
        <v>90</v>
      </c>
      <c r="B93" s="21" t="s">
        <v>104</v>
      </c>
      <c r="C93" s="32">
        <f>+'ENERO ORD'!N93+'AJUSTE NEGATIVO 2019'!E93</f>
        <v>455227</v>
      </c>
      <c r="D93" s="32">
        <v>9801</v>
      </c>
      <c r="E93" s="32">
        <f t="shared" si="1"/>
        <v>465028</v>
      </c>
    </row>
    <row r="94" spans="1:5" x14ac:dyDescent="0.25">
      <c r="A94" s="20">
        <v>91</v>
      </c>
      <c r="B94" s="21" t="s">
        <v>105</v>
      </c>
      <c r="C94" s="32">
        <f>+'ENERO ORD'!N94+'AJUSTE NEGATIVO 2019'!E94</f>
        <v>542762</v>
      </c>
      <c r="D94" s="32">
        <v>22202</v>
      </c>
      <c r="E94" s="32">
        <f t="shared" si="1"/>
        <v>564964</v>
      </c>
    </row>
    <row r="95" spans="1:5" x14ac:dyDescent="0.25">
      <c r="A95" s="20">
        <v>92</v>
      </c>
      <c r="B95" s="21" t="s">
        <v>106</v>
      </c>
      <c r="C95" s="32">
        <f>+'ENERO ORD'!N95+'AJUSTE NEGATIVO 2019'!E95</f>
        <v>202875</v>
      </c>
      <c r="D95" s="32">
        <v>4254</v>
      </c>
      <c r="E95" s="32">
        <f t="shared" si="1"/>
        <v>207129</v>
      </c>
    </row>
    <row r="96" spans="1:5" x14ac:dyDescent="0.25">
      <c r="A96" s="20">
        <v>93</v>
      </c>
      <c r="B96" s="21" t="s">
        <v>107</v>
      </c>
      <c r="C96" s="32">
        <f>+'ENERO ORD'!N96+'AJUSTE NEGATIVO 2019'!E96</f>
        <v>108791</v>
      </c>
      <c r="D96" s="32">
        <v>1964</v>
      </c>
      <c r="E96" s="32">
        <f t="shared" si="1"/>
        <v>110755</v>
      </c>
    </row>
    <row r="97" spans="1:5" x14ac:dyDescent="0.25">
      <c r="A97" s="20">
        <v>94</v>
      </c>
      <c r="B97" s="21" t="s">
        <v>108</v>
      </c>
      <c r="C97" s="32">
        <f>+'ENERO ORD'!N97+'AJUSTE NEGATIVO 2019'!E97</f>
        <v>185162</v>
      </c>
      <c r="D97" s="32">
        <v>2786</v>
      </c>
      <c r="E97" s="32">
        <f t="shared" si="1"/>
        <v>187948</v>
      </c>
    </row>
    <row r="98" spans="1:5" x14ac:dyDescent="0.25">
      <c r="A98" s="20">
        <v>95</v>
      </c>
      <c r="B98" s="21" t="s">
        <v>109</v>
      </c>
      <c r="C98" s="32">
        <f>+'ENERO ORD'!N98+'AJUSTE NEGATIVO 2019'!E98</f>
        <v>357153</v>
      </c>
      <c r="D98" s="32">
        <v>6420</v>
      </c>
      <c r="E98" s="32">
        <f t="shared" si="1"/>
        <v>363573</v>
      </c>
    </row>
    <row r="99" spans="1:5" x14ac:dyDescent="0.25">
      <c r="A99" s="20">
        <v>96</v>
      </c>
      <c r="B99" s="21" t="s">
        <v>110</v>
      </c>
      <c r="C99" s="32">
        <f>+'ENERO ORD'!N99+'AJUSTE NEGATIVO 2019'!E99</f>
        <v>126393</v>
      </c>
      <c r="D99" s="32">
        <v>3038</v>
      </c>
      <c r="E99" s="32">
        <f t="shared" si="1"/>
        <v>129431</v>
      </c>
    </row>
    <row r="100" spans="1:5" x14ac:dyDescent="0.25">
      <c r="A100" s="20">
        <v>97</v>
      </c>
      <c r="B100" s="21" t="s">
        <v>111</v>
      </c>
      <c r="C100" s="32">
        <f>+'ENERO ORD'!N100+'AJUSTE NEGATIVO 2019'!E100</f>
        <v>193481</v>
      </c>
      <c r="D100" s="32">
        <v>2967</v>
      </c>
      <c r="E100" s="32">
        <f t="shared" si="1"/>
        <v>196448</v>
      </c>
    </row>
    <row r="101" spans="1:5" x14ac:dyDescent="0.25">
      <c r="A101" s="20">
        <v>98</v>
      </c>
      <c r="B101" s="21" t="s">
        <v>112</v>
      </c>
      <c r="C101" s="32">
        <f>+'ENERO ORD'!N101+'AJUSTE NEGATIVO 2019'!E101</f>
        <v>295468</v>
      </c>
      <c r="D101" s="32">
        <v>6565</v>
      </c>
      <c r="E101" s="32">
        <f t="shared" si="1"/>
        <v>302033</v>
      </c>
    </row>
    <row r="102" spans="1:5" x14ac:dyDescent="0.25">
      <c r="A102" s="20">
        <v>99</v>
      </c>
      <c r="B102" s="21" t="s">
        <v>113</v>
      </c>
      <c r="C102" s="32">
        <f>+'ENERO ORD'!N102+'AJUSTE NEGATIVO 2019'!E102</f>
        <v>178749</v>
      </c>
      <c r="D102" s="32">
        <v>740</v>
      </c>
      <c r="E102" s="32">
        <f t="shared" si="1"/>
        <v>179489</v>
      </c>
    </row>
    <row r="103" spans="1:5" x14ac:dyDescent="0.25">
      <c r="A103" s="20">
        <v>100</v>
      </c>
      <c r="B103" s="21" t="s">
        <v>114</v>
      </c>
      <c r="C103" s="32">
        <f>+'ENERO ORD'!N103+'AJUSTE NEGATIVO 2019'!E103</f>
        <v>149885</v>
      </c>
      <c r="D103" s="32">
        <v>632</v>
      </c>
      <c r="E103" s="32">
        <f t="shared" si="1"/>
        <v>150517</v>
      </c>
    </row>
    <row r="104" spans="1:5" x14ac:dyDescent="0.25">
      <c r="A104" s="20">
        <v>101</v>
      </c>
      <c r="B104" s="21" t="s">
        <v>115</v>
      </c>
      <c r="C104" s="32">
        <f>+'ENERO ORD'!N104+'AJUSTE NEGATIVO 2019'!E104</f>
        <v>164819</v>
      </c>
      <c r="D104" s="32">
        <v>1091</v>
      </c>
      <c r="E104" s="32">
        <f t="shared" si="1"/>
        <v>165910</v>
      </c>
    </row>
    <row r="105" spans="1:5" x14ac:dyDescent="0.25">
      <c r="A105" s="20">
        <v>102</v>
      </c>
      <c r="B105" s="21" t="s">
        <v>116</v>
      </c>
      <c r="C105" s="32">
        <f>+'ENERO ORD'!N105+'AJUSTE NEGATIVO 2019'!E105</f>
        <v>284414</v>
      </c>
      <c r="D105" s="32">
        <v>7310</v>
      </c>
      <c r="E105" s="32">
        <f t="shared" si="1"/>
        <v>291724</v>
      </c>
    </row>
    <row r="106" spans="1:5" x14ac:dyDescent="0.25">
      <c r="A106" s="20">
        <v>103</v>
      </c>
      <c r="B106" s="21" t="s">
        <v>117</v>
      </c>
      <c r="C106" s="32">
        <f>+'ENERO ORD'!N106+'AJUSTE NEGATIVO 2019'!E106</f>
        <v>572992</v>
      </c>
      <c r="D106" s="32">
        <v>22409</v>
      </c>
      <c r="E106" s="32">
        <f t="shared" si="1"/>
        <v>595401</v>
      </c>
    </row>
    <row r="107" spans="1:5" x14ac:dyDescent="0.25">
      <c r="A107" s="20">
        <v>104</v>
      </c>
      <c r="B107" s="21" t="s">
        <v>118</v>
      </c>
      <c r="C107" s="32">
        <f>+'ENERO ORD'!N107+'AJUSTE NEGATIVO 2019'!E107</f>
        <v>346482</v>
      </c>
      <c r="D107" s="32">
        <v>5989</v>
      </c>
      <c r="E107" s="32">
        <f t="shared" si="1"/>
        <v>352471</v>
      </c>
    </row>
    <row r="108" spans="1:5" x14ac:dyDescent="0.25">
      <c r="A108" s="20">
        <v>105</v>
      </c>
      <c r="B108" s="21" t="s">
        <v>119</v>
      </c>
      <c r="C108" s="32">
        <f>+'ENERO ORD'!N108+'AJUSTE NEGATIVO 2019'!E108</f>
        <v>382698</v>
      </c>
      <c r="D108" s="32">
        <v>12017</v>
      </c>
      <c r="E108" s="32">
        <f t="shared" si="1"/>
        <v>394715</v>
      </c>
    </row>
    <row r="109" spans="1:5" x14ac:dyDescent="0.25">
      <c r="A109" s="20">
        <v>106</v>
      </c>
      <c r="B109" s="21" t="s">
        <v>120</v>
      </c>
      <c r="C109" s="32">
        <f>+'ENERO ORD'!N109+'AJUSTE NEGATIVO 2019'!E109</f>
        <v>98978</v>
      </c>
      <c r="D109" s="32">
        <v>1520</v>
      </c>
      <c r="E109" s="32">
        <f t="shared" si="1"/>
        <v>100498</v>
      </c>
    </row>
    <row r="110" spans="1:5" x14ac:dyDescent="0.25">
      <c r="A110" s="20">
        <v>107</v>
      </c>
      <c r="B110" s="21" t="s">
        <v>121</v>
      </c>
      <c r="C110" s="32">
        <f>+'ENERO ORD'!N110+'AJUSTE NEGATIVO 2019'!E110</f>
        <v>1347439</v>
      </c>
      <c r="D110" s="32">
        <v>49270</v>
      </c>
      <c r="E110" s="32">
        <f t="shared" si="1"/>
        <v>1396709</v>
      </c>
    </row>
    <row r="111" spans="1:5" x14ac:dyDescent="0.25">
      <c r="A111" s="20">
        <v>108</v>
      </c>
      <c r="B111" s="21" t="s">
        <v>122</v>
      </c>
      <c r="C111" s="32">
        <f>+'ENERO ORD'!N111+'AJUSTE NEGATIVO 2019'!E111</f>
        <v>326750</v>
      </c>
      <c r="D111" s="32">
        <v>7075</v>
      </c>
      <c r="E111" s="32">
        <f t="shared" si="1"/>
        <v>333825</v>
      </c>
    </row>
    <row r="112" spans="1:5" x14ac:dyDescent="0.25">
      <c r="A112" s="20">
        <v>109</v>
      </c>
      <c r="B112" s="21" t="s">
        <v>123</v>
      </c>
      <c r="C112" s="32">
        <f>+'ENERO ORD'!N112+'AJUSTE NEGATIVO 2019'!E112</f>
        <v>127562</v>
      </c>
      <c r="D112" s="32">
        <v>1837</v>
      </c>
      <c r="E112" s="32">
        <f t="shared" si="1"/>
        <v>129399</v>
      </c>
    </row>
    <row r="113" spans="1:5" x14ac:dyDescent="0.25">
      <c r="A113" s="20">
        <v>110</v>
      </c>
      <c r="B113" s="21" t="s">
        <v>124</v>
      </c>
      <c r="C113" s="32">
        <f>+'ENERO ORD'!N113+'AJUSTE NEGATIVO 2019'!E113</f>
        <v>203285</v>
      </c>
      <c r="D113" s="32">
        <v>3098</v>
      </c>
      <c r="E113" s="32">
        <f t="shared" si="1"/>
        <v>206383</v>
      </c>
    </row>
    <row r="114" spans="1:5" x14ac:dyDescent="0.25">
      <c r="A114" s="20">
        <v>111</v>
      </c>
      <c r="B114" s="21" t="s">
        <v>125</v>
      </c>
      <c r="C114" s="32">
        <f>+'ENERO ORD'!N114+'AJUSTE NEGATIVO 2019'!E114</f>
        <v>377898</v>
      </c>
      <c r="D114" s="32">
        <v>6583</v>
      </c>
      <c r="E114" s="32">
        <f t="shared" si="1"/>
        <v>384481</v>
      </c>
    </row>
    <row r="115" spans="1:5" x14ac:dyDescent="0.25">
      <c r="A115" s="20">
        <v>112</v>
      </c>
      <c r="B115" s="21" t="s">
        <v>126</v>
      </c>
      <c r="C115" s="32">
        <f>+'ENERO ORD'!N115+'AJUSTE NEGATIVO 2019'!E115</f>
        <v>521299</v>
      </c>
      <c r="D115" s="32">
        <v>3939</v>
      </c>
      <c r="E115" s="32">
        <f t="shared" si="1"/>
        <v>525238</v>
      </c>
    </row>
    <row r="116" spans="1:5" x14ac:dyDescent="0.25">
      <c r="A116" s="20">
        <v>113</v>
      </c>
      <c r="B116" s="21" t="s">
        <v>127</v>
      </c>
      <c r="C116" s="32">
        <f>+'ENERO ORD'!N116+'AJUSTE NEGATIVO 2019'!E116</f>
        <v>399285</v>
      </c>
      <c r="D116" s="32">
        <v>12201</v>
      </c>
      <c r="E116" s="32">
        <f t="shared" si="1"/>
        <v>411486</v>
      </c>
    </row>
    <row r="117" spans="1:5" x14ac:dyDescent="0.25">
      <c r="A117" s="20">
        <v>114</v>
      </c>
      <c r="B117" s="21" t="s">
        <v>128</v>
      </c>
      <c r="C117" s="32">
        <f>+'ENERO ORD'!N117+'AJUSTE NEGATIVO 2019'!E117</f>
        <v>132947</v>
      </c>
      <c r="D117" s="32">
        <v>1073</v>
      </c>
      <c r="E117" s="32">
        <f t="shared" si="1"/>
        <v>134020</v>
      </c>
    </row>
    <row r="118" spans="1:5" x14ac:dyDescent="0.25">
      <c r="A118" s="20">
        <v>115</v>
      </c>
      <c r="B118" s="21" t="s">
        <v>129</v>
      </c>
      <c r="C118" s="32">
        <f>+'ENERO ORD'!N118+'AJUSTE NEGATIVO 2019'!E118</f>
        <v>589423</v>
      </c>
      <c r="D118" s="32">
        <v>20257</v>
      </c>
      <c r="E118" s="32">
        <f t="shared" si="1"/>
        <v>609680</v>
      </c>
    </row>
    <row r="119" spans="1:5" x14ac:dyDescent="0.25">
      <c r="A119" s="20">
        <v>116</v>
      </c>
      <c r="B119" s="21" t="s">
        <v>130</v>
      </c>
      <c r="C119" s="32">
        <f>+'ENERO ORD'!N119+'AJUSTE NEGATIVO 2019'!E119</f>
        <v>293448</v>
      </c>
      <c r="D119" s="32">
        <v>7109</v>
      </c>
      <c r="E119" s="32">
        <f t="shared" si="1"/>
        <v>300557</v>
      </c>
    </row>
    <row r="120" spans="1:5" x14ac:dyDescent="0.25">
      <c r="A120" s="20">
        <v>117</v>
      </c>
      <c r="B120" s="21" t="s">
        <v>131</v>
      </c>
      <c r="C120" s="32">
        <f>+'ENERO ORD'!N120+'AJUSTE NEGATIVO 2019'!E120</f>
        <v>246013</v>
      </c>
      <c r="D120" s="32">
        <v>3738</v>
      </c>
      <c r="E120" s="32">
        <f t="shared" si="1"/>
        <v>249751</v>
      </c>
    </row>
    <row r="121" spans="1:5" x14ac:dyDescent="0.25">
      <c r="A121" s="20">
        <v>118</v>
      </c>
      <c r="B121" s="21" t="s">
        <v>132</v>
      </c>
      <c r="C121" s="32">
        <f>+'ENERO ORD'!N121+'AJUSTE NEGATIVO 2019'!E121</f>
        <v>534432</v>
      </c>
      <c r="D121" s="32">
        <v>12274</v>
      </c>
      <c r="E121" s="32">
        <f t="shared" si="1"/>
        <v>546706</v>
      </c>
    </row>
    <row r="122" spans="1:5" x14ac:dyDescent="0.25">
      <c r="A122" s="20">
        <v>119</v>
      </c>
      <c r="B122" s="21" t="s">
        <v>133</v>
      </c>
      <c r="C122" s="32">
        <f>+'ENERO ORD'!N122+'AJUSTE NEGATIVO 2019'!E122</f>
        <v>131965</v>
      </c>
      <c r="D122" s="32">
        <v>617</v>
      </c>
      <c r="E122" s="32">
        <f t="shared" si="1"/>
        <v>132582</v>
      </c>
    </row>
    <row r="123" spans="1:5" x14ac:dyDescent="0.25">
      <c r="A123" s="20">
        <v>120</v>
      </c>
      <c r="B123" s="21" t="s">
        <v>134</v>
      </c>
      <c r="C123" s="32">
        <f>+'ENERO ORD'!N123+'AJUSTE NEGATIVO 2019'!E123</f>
        <v>156287</v>
      </c>
      <c r="D123" s="32">
        <v>1069</v>
      </c>
      <c r="E123" s="32">
        <f t="shared" si="1"/>
        <v>157356</v>
      </c>
    </row>
    <row r="124" spans="1:5" x14ac:dyDescent="0.25">
      <c r="A124" s="20">
        <v>121</v>
      </c>
      <c r="B124" s="21" t="s">
        <v>135</v>
      </c>
      <c r="C124" s="32">
        <f>+'ENERO ORD'!N124+'AJUSTE NEGATIVO 2019'!E124</f>
        <v>140806</v>
      </c>
      <c r="D124" s="32">
        <v>1138</v>
      </c>
      <c r="E124" s="32">
        <f t="shared" si="1"/>
        <v>141944</v>
      </c>
    </row>
    <row r="125" spans="1:5" x14ac:dyDescent="0.25">
      <c r="A125" s="20">
        <v>122</v>
      </c>
      <c r="B125" s="21" t="s">
        <v>136</v>
      </c>
      <c r="C125" s="32">
        <f>+'ENERO ORD'!N125+'AJUSTE NEGATIVO 2019'!E125</f>
        <v>142338</v>
      </c>
      <c r="D125" s="32">
        <v>1369</v>
      </c>
      <c r="E125" s="32">
        <f t="shared" si="1"/>
        <v>143707</v>
      </c>
    </row>
    <row r="126" spans="1:5" x14ac:dyDescent="0.25">
      <c r="A126" s="20">
        <v>123</v>
      </c>
      <c r="B126" s="21" t="s">
        <v>137</v>
      </c>
      <c r="C126" s="32">
        <f>+'ENERO ORD'!N126+'AJUSTE NEGATIVO 2019'!E126</f>
        <v>261320</v>
      </c>
      <c r="D126" s="32">
        <v>5393</v>
      </c>
      <c r="E126" s="32">
        <f t="shared" si="1"/>
        <v>266713</v>
      </c>
    </row>
    <row r="127" spans="1:5" x14ac:dyDescent="0.25">
      <c r="A127" s="20">
        <v>124</v>
      </c>
      <c r="B127" s="21" t="s">
        <v>138</v>
      </c>
      <c r="C127" s="32">
        <f>+'ENERO ORD'!N127+'AJUSTE NEGATIVO 2019'!E127</f>
        <v>1316165</v>
      </c>
      <c r="D127" s="32">
        <v>38084</v>
      </c>
      <c r="E127" s="32">
        <f t="shared" si="1"/>
        <v>1354249</v>
      </c>
    </row>
    <row r="128" spans="1:5" x14ac:dyDescent="0.25">
      <c r="A128" s="20">
        <v>125</v>
      </c>
      <c r="B128" s="21" t="s">
        <v>139</v>
      </c>
      <c r="C128" s="32">
        <f>+'ENERO ORD'!N128+'AJUSTE NEGATIVO 2019'!E128</f>
        <v>854993</v>
      </c>
      <c r="D128" s="32">
        <v>18126</v>
      </c>
      <c r="E128" s="32">
        <f t="shared" si="1"/>
        <v>873119</v>
      </c>
    </row>
    <row r="129" spans="1:5" x14ac:dyDescent="0.25">
      <c r="A129" s="20">
        <v>126</v>
      </c>
      <c r="B129" s="21" t="s">
        <v>140</v>
      </c>
      <c r="C129" s="32">
        <f>+'ENERO ORD'!N129+'AJUSTE NEGATIVO 2019'!E129</f>
        <v>376710</v>
      </c>
      <c r="D129" s="32">
        <v>8189</v>
      </c>
      <c r="E129" s="32">
        <f t="shared" si="1"/>
        <v>384899</v>
      </c>
    </row>
    <row r="130" spans="1:5" x14ac:dyDescent="0.25">
      <c r="A130" s="20">
        <v>127</v>
      </c>
      <c r="B130" s="21" t="s">
        <v>141</v>
      </c>
      <c r="C130" s="32">
        <f>+'ENERO ORD'!N130+'AJUSTE NEGATIVO 2019'!E130</f>
        <v>186351</v>
      </c>
      <c r="D130" s="32">
        <v>1648</v>
      </c>
      <c r="E130" s="32">
        <f t="shared" si="1"/>
        <v>187999</v>
      </c>
    </row>
    <row r="131" spans="1:5" x14ac:dyDescent="0.25">
      <c r="A131" s="20">
        <v>128</v>
      </c>
      <c r="B131" s="21" t="s">
        <v>142</v>
      </c>
      <c r="C131" s="32">
        <f>+'ENERO ORD'!N131+'AJUSTE NEGATIVO 2019'!E131</f>
        <v>182186</v>
      </c>
      <c r="D131" s="32">
        <v>1846</v>
      </c>
      <c r="E131" s="32">
        <f t="shared" si="1"/>
        <v>184032</v>
      </c>
    </row>
    <row r="132" spans="1:5" x14ac:dyDescent="0.25">
      <c r="A132" s="20">
        <v>129</v>
      </c>
      <c r="B132" s="21" t="s">
        <v>143</v>
      </c>
      <c r="C132" s="32">
        <f>+'ENERO ORD'!N132+'AJUSTE NEGATIVO 2019'!E132</f>
        <v>216084</v>
      </c>
      <c r="D132" s="32">
        <v>4119</v>
      </c>
      <c r="E132" s="32">
        <f t="shared" si="1"/>
        <v>220203</v>
      </c>
    </row>
    <row r="133" spans="1:5" x14ac:dyDescent="0.25">
      <c r="A133" s="20">
        <v>130</v>
      </c>
      <c r="B133" s="21" t="s">
        <v>144</v>
      </c>
      <c r="C133" s="32">
        <f>+'ENERO ORD'!N133+'AJUSTE NEGATIVO 2019'!E133</f>
        <v>460841</v>
      </c>
      <c r="D133" s="32">
        <v>7845</v>
      </c>
      <c r="E133" s="32">
        <f t="shared" ref="E133:E196" si="2">SUM(C133:D133)</f>
        <v>468686</v>
      </c>
    </row>
    <row r="134" spans="1:5" x14ac:dyDescent="0.25">
      <c r="A134" s="20">
        <v>131</v>
      </c>
      <c r="B134" s="21" t="s">
        <v>145</v>
      </c>
      <c r="C134" s="32">
        <f>+'ENERO ORD'!N134+'AJUSTE NEGATIVO 2019'!E134</f>
        <v>950913</v>
      </c>
      <c r="D134" s="32">
        <v>16445</v>
      </c>
      <c r="E134" s="32">
        <f t="shared" si="2"/>
        <v>967358</v>
      </c>
    </row>
    <row r="135" spans="1:5" x14ac:dyDescent="0.25">
      <c r="A135" s="20">
        <v>132</v>
      </c>
      <c r="B135" s="21" t="s">
        <v>146</v>
      </c>
      <c r="C135" s="32">
        <f>+'ENERO ORD'!N135+'AJUSTE NEGATIVO 2019'!E135</f>
        <v>237163</v>
      </c>
      <c r="D135" s="32">
        <v>14033</v>
      </c>
      <c r="E135" s="32">
        <f t="shared" si="2"/>
        <v>251196</v>
      </c>
    </row>
    <row r="136" spans="1:5" x14ac:dyDescent="0.25">
      <c r="A136" s="20">
        <v>133</v>
      </c>
      <c r="B136" s="21" t="s">
        <v>147</v>
      </c>
      <c r="C136" s="32">
        <f>+'ENERO ORD'!N136+'AJUSTE NEGATIVO 2019'!E136</f>
        <v>320032</v>
      </c>
      <c r="D136" s="32">
        <v>7563</v>
      </c>
      <c r="E136" s="32">
        <f t="shared" si="2"/>
        <v>327595</v>
      </c>
    </row>
    <row r="137" spans="1:5" x14ac:dyDescent="0.25">
      <c r="A137" s="20">
        <v>134</v>
      </c>
      <c r="B137" s="21" t="s">
        <v>148</v>
      </c>
      <c r="C137" s="32">
        <f>+'ENERO ORD'!N137+'AJUSTE NEGATIVO 2019'!E137</f>
        <v>1376733</v>
      </c>
      <c r="D137" s="32">
        <v>46507</v>
      </c>
      <c r="E137" s="32">
        <f t="shared" si="2"/>
        <v>1423240</v>
      </c>
    </row>
    <row r="138" spans="1:5" x14ac:dyDescent="0.25">
      <c r="A138" s="20">
        <v>135</v>
      </c>
      <c r="B138" s="21" t="s">
        <v>149</v>
      </c>
      <c r="C138" s="32">
        <f>+'ENERO ORD'!N138+'AJUSTE NEGATIVO 2019'!E138</f>
        <v>463590</v>
      </c>
      <c r="D138" s="32">
        <v>12359</v>
      </c>
      <c r="E138" s="32">
        <f t="shared" si="2"/>
        <v>475949</v>
      </c>
    </row>
    <row r="139" spans="1:5" x14ac:dyDescent="0.25">
      <c r="A139" s="20">
        <v>136</v>
      </c>
      <c r="B139" s="21" t="s">
        <v>150</v>
      </c>
      <c r="C139" s="32">
        <f>+'ENERO ORD'!N139+'AJUSTE NEGATIVO 2019'!E139</f>
        <v>826148</v>
      </c>
      <c r="D139" s="32">
        <v>17774</v>
      </c>
      <c r="E139" s="32">
        <f t="shared" si="2"/>
        <v>843922</v>
      </c>
    </row>
    <row r="140" spans="1:5" x14ac:dyDescent="0.25">
      <c r="A140" s="20">
        <v>137</v>
      </c>
      <c r="B140" s="21" t="s">
        <v>151</v>
      </c>
      <c r="C140" s="32">
        <f>+'ENERO ORD'!N140+'AJUSTE NEGATIVO 2019'!E140</f>
        <v>351937</v>
      </c>
      <c r="D140" s="32">
        <v>8274</v>
      </c>
      <c r="E140" s="32">
        <f t="shared" si="2"/>
        <v>360211</v>
      </c>
    </row>
    <row r="141" spans="1:5" x14ac:dyDescent="0.25">
      <c r="A141" s="20">
        <v>138</v>
      </c>
      <c r="B141" s="21" t="s">
        <v>152</v>
      </c>
      <c r="C141" s="32">
        <f>+'ENERO ORD'!N141+'AJUSTE NEGATIVO 2019'!E141</f>
        <v>111777</v>
      </c>
      <c r="D141" s="32">
        <v>691</v>
      </c>
      <c r="E141" s="32">
        <f t="shared" si="2"/>
        <v>112468</v>
      </c>
    </row>
    <row r="142" spans="1:5" x14ac:dyDescent="0.25">
      <c r="A142" s="20">
        <v>139</v>
      </c>
      <c r="B142" s="21" t="s">
        <v>153</v>
      </c>
      <c r="C142" s="32">
        <f>+'ENERO ORD'!N142+'AJUSTE NEGATIVO 2019'!E142</f>
        <v>219104</v>
      </c>
      <c r="D142" s="32">
        <v>3015</v>
      </c>
      <c r="E142" s="32">
        <f t="shared" si="2"/>
        <v>222119</v>
      </c>
    </row>
    <row r="143" spans="1:5" x14ac:dyDescent="0.25">
      <c r="A143" s="20">
        <v>140</v>
      </c>
      <c r="B143" s="21" t="s">
        <v>154</v>
      </c>
      <c r="C143" s="32">
        <f>+'ENERO ORD'!N143+'AJUSTE NEGATIVO 2019'!E143</f>
        <v>107682</v>
      </c>
      <c r="D143" s="32">
        <v>1328</v>
      </c>
      <c r="E143" s="32">
        <f t="shared" si="2"/>
        <v>109010</v>
      </c>
    </row>
    <row r="144" spans="1:5" x14ac:dyDescent="0.25">
      <c r="A144" s="20">
        <v>141</v>
      </c>
      <c r="B144" s="21" t="s">
        <v>155</v>
      </c>
      <c r="C144" s="32">
        <f>+'ENERO ORD'!N144+'AJUSTE NEGATIVO 2019'!E144</f>
        <v>502813</v>
      </c>
      <c r="D144" s="32">
        <v>17431</v>
      </c>
      <c r="E144" s="32">
        <f t="shared" si="2"/>
        <v>520244</v>
      </c>
    </row>
    <row r="145" spans="1:5" x14ac:dyDescent="0.25">
      <c r="A145" s="20">
        <v>142</v>
      </c>
      <c r="B145" s="21" t="s">
        <v>156</v>
      </c>
      <c r="C145" s="32">
        <f>+'ENERO ORD'!N145+'AJUSTE NEGATIVO 2019'!E145</f>
        <v>149429</v>
      </c>
      <c r="D145" s="32">
        <v>1581</v>
      </c>
      <c r="E145" s="32">
        <f t="shared" si="2"/>
        <v>151010</v>
      </c>
    </row>
    <row r="146" spans="1:5" x14ac:dyDescent="0.25">
      <c r="A146" s="20">
        <v>143</v>
      </c>
      <c r="B146" s="21" t="s">
        <v>157</v>
      </c>
      <c r="C146" s="32">
        <f>+'ENERO ORD'!N146+'AJUSTE NEGATIVO 2019'!E146</f>
        <v>745012</v>
      </c>
      <c r="D146" s="32">
        <v>13266</v>
      </c>
      <c r="E146" s="32">
        <f t="shared" si="2"/>
        <v>758278</v>
      </c>
    </row>
    <row r="147" spans="1:5" x14ac:dyDescent="0.25">
      <c r="A147" s="20">
        <v>144</v>
      </c>
      <c r="B147" s="21" t="s">
        <v>158</v>
      </c>
      <c r="C147" s="32">
        <f>+'ENERO ORD'!N147+'AJUSTE NEGATIVO 2019'!E147</f>
        <v>120805</v>
      </c>
      <c r="D147" s="32">
        <v>1466</v>
      </c>
      <c r="E147" s="32">
        <f t="shared" si="2"/>
        <v>122271</v>
      </c>
    </row>
    <row r="148" spans="1:5" x14ac:dyDescent="0.25">
      <c r="A148" s="20">
        <v>145</v>
      </c>
      <c r="B148" s="21" t="s">
        <v>159</v>
      </c>
      <c r="C148" s="32">
        <f>+'ENERO ORD'!N148+'AJUSTE NEGATIVO 2019'!E148</f>
        <v>362574</v>
      </c>
      <c r="D148" s="32">
        <v>11112</v>
      </c>
      <c r="E148" s="32">
        <f t="shared" si="2"/>
        <v>373686</v>
      </c>
    </row>
    <row r="149" spans="1:5" x14ac:dyDescent="0.25">
      <c r="A149" s="20">
        <v>146</v>
      </c>
      <c r="B149" s="21" t="s">
        <v>160</v>
      </c>
      <c r="C149" s="32">
        <f>+'ENERO ORD'!N149+'AJUSTE NEGATIVO 2019'!E149</f>
        <v>285074</v>
      </c>
      <c r="D149" s="32">
        <v>4417</v>
      </c>
      <c r="E149" s="32">
        <f t="shared" si="2"/>
        <v>289491</v>
      </c>
    </row>
    <row r="150" spans="1:5" x14ac:dyDescent="0.25">
      <c r="A150" s="20">
        <v>147</v>
      </c>
      <c r="B150" s="21" t="s">
        <v>161</v>
      </c>
      <c r="C150" s="32">
        <f>+'ENERO ORD'!N150+'AJUSTE NEGATIVO 2019'!E150</f>
        <v>187580</v>
      </c>
      <c r="D150" s="32">
        <v>3386</v>
      </c>
      <c r="E150" s="32">
        <f t="shared" si="2"/>
        <v>190966</v>
      </c>
    </row>
    <row r="151" spans="1:5" x14ac:dyDescent="0.25">
      <c r="A151" s="20">
        <v>148</v>
      </c>
      <c r="B151" s="21" t="s">
        <v>162</v>
      </c>
      <c r="C151" s="32">
        <f>+'ENERO ORD'!N151+'AJUSTE NEGATIVO 2019'!E151</f>
        <v>267432</v>
      </c>
      <c r="D151" s="32">
        <v>3183</v>
      </c>
      <c r="E151" s="32">
        <f t="shared" si="2"/>
        <v>270615</v>
      </c>
    </row>
    <row r="152" spans="1:5" x14ac:dyDescent="0.25">
      <c r="A152" s="20">
        <v>149</v>
      </c>
      <c r="B152" s="21" t="s">
        <v>163</v>
      </c>
      <c r="C152" s="32">
        <f>+'ENERO ORD'!N152+'AJUSTE NEGATIVO 2019'!E152</f>
        <v>206000</v>
      </c>
      <c r="D152" s="32">
        <v>2854</v>
      </c>
      <c r="E152" s="32">
        <f t="shared" si="2"/>
        <v>208854</v>
      </c>
    </row>
    <row r="153" spans="1:5" x14ac:dyDescent="0.25">
      <c r="A153" s="20">
        <v>150</v>
      </c>
      <c r="B153" s="21" t="s">
        <v>164</v>
      </c>
      <c r="C153" s="32">
        <f>+'ENERO ORD'!N153+'AJUSTE NEGATIVO 2019'!E153</f>
        <v>640707</v>
      </c>
      <c r="D153" s="32">
        <v>24559</v>
      </c>
      <c r="E153" s="32">
        <f t="shared" si="2"/>
        <v>665266</v>
      </c>
    </row>
    <row r="154" spans="1:5" x14ac:dyDescent="0.25">
      <c r="A154" s="20">
        <v>151</v>
      </c>
      <c r="B154" s="21" t="s">
        <v>165</v>
      </c>
      <c r="C154" s="32">
        <f>+'ENERO ORD'!N154+'AJUSTE NEGATIVO 2019'!E154</f>
        <v>98458</v>
      </c>
      <c r="D154" s="32">
        <v>491</v>
      </c>
      <c r="E154" s="32">
        <f t="shared" si="2"/>
        <v>98949</v>
      </c>
    </row>
    <row r="155" spans="1:5" x14ac:dyDescent="0.25">
      <c r="A155" s="20">
        <v>152</v>
      </c>
      <c r="B155" s="21" t="s">
        <v>166</v>
      </c>
      <c r="C155" s="32">
        <f>+'ENERO ORD'!N155+'AJUSTE NEGATIVO 2019'!E155</f>
        <v>191364</v>
      </c>
      <c r="D155" s="32">
        <v>3109</v>
      </c>
      <c r="E155" s="32">
        <f t="shared" si="2"/>
        <v>194473</v>
      </c>
    </row>
    <row r="156" spans="1:5" x14ac:dyDescent="0.25">
      <c r="A156" s="20">
        <v>153</v>
      </c>
      <c r="B156" s="21" t="s">
        <v>167</v>
      </c>
      <c r="C156" s="32">
        <f>+'ENERO ORD'!N156+'AJUSTE NEGATIVO 2019'!E156</f>
        <v>305464</v>
      </c>
      <c r="D156" s="32">
        <v>7899</v>
      </c>
      <c r="E156" s="32">
        <f t="shared" si="2"/>
        <v>313363</v>
      </c>
    </row>
    <row r="157" spans="1:5" x14ac:dyDescent="0.25">
      <c r="A157" s="20">
        <v>154</v>
      </c>
      <c r="B157" s="21" t="s">
        <v>168</v>
      </c>
      <c r="C157" s="32">
        <f>+'ENERO ORD'!N157+'AJUSTE NEGATIVO 2019'!E157</f>
        <v>281160</v>
      </c>
      <c r="D157" s="32">
        <v>5765</v>
      </c>
      <c r="E157" s="32">
        <f t="shared" si="2"/>
        <v>286925</v>
      </c>
    </row>
    <row r="158" spans="1:5" x14ac:dyDescent="0.25">
      <c r="A158" s="20">
        <v>155</v>
      </c>
      <c r="B158" s="21" t="s">
        <v>169</v>
      </c>
      <c r="C158" s="32">
        <f>+'ENERO ORD'!N158+'AJUSTE NEGATIVO 2019'!E158</f>
        <v>179194</v>
      </c>
      <c r="D158" s="32">
        <v>1761</v>
      </c>
      <c r="E158" s="32">
        <f t="shared" si="2"/>
        <v>180955</v>
      </c>
    </row>
    <row r="159" spans="1:5" x14ac:dyDescent="0.25">
      <c r="A159" s="20">
        <v>156</v>
      </c>
      <c r="B159" s="21" t="s">
        <v>170</v>
      </c>
      <c r="C159" s="32">
        <f>+'ENERO ORD'!N159+'AJUSTE NEGATIVO 2019'!E159</f>
        <v>281458</v>
      </c>
      <c r="D159" s="32">
        <v>5482</v>
      </c>
      <c r="E159" s="32">
        <f t="shared" si="2"/>
        <v>286940</v>
      </c>
    </row>
    <row r="160" spans="1:5" x14ac:dyDescent="0.25">
      <c r="A160" s="20">
        <v>157</v>
      </c>
      <c r="B160" s="21" t="s">
        <v>171</v>
      </c>
      <c r="C160" s="32">
        <f>+'ENERO ORD'!N160+'AJUSTE NEGATIVO 2019'!E160</f>
        <v>1345763</v>
      </c>
      <c r="D160" s="32">
        <v>54069</v>
      </c>
      <c r="E160" s="32">
        <f t="shared" si="2"/>
        <v>1399832</v>
      </c>
    </row>
    <row r="161" spans="1:5" x14ac:dyDescent="0.25">
      <c r="A161" s="20">
        <v>158</v>
      </c>
      <c r="B161" s="21" t="s">
        <v>172</v>
      </c>
      <c r="C161" s="32">
        <f>+'ENERO ORD'!N161+'AJUSTE NEGATIVO 2019'!E161</f>
        <v>255486</v>
      </c>
      <c r="D161" s="32">
        <v>6890</v>
      </c>
      <c r="E161" s="32">
        <f t="shared" si="2"/>
        <v>262376</v>
      </c>
    </row>
    <row r="162" spans="1:5" x14ac:dyDescent="0.25">
      <c r="A162" s="20">
        <v>159</v>
      </c>
      <c r="B162" s="21" t="s">
        <v>173</v>
      </c>
      <c r="C162" s="32">
        <f>+'ENERO ORD'!N162+'AJUSTE NEGATIVO 2019'!E162</f>
        <v>365440</v>
      </c>
      <c r="D162" s="32">
        <v>10857</v>
      </c>
      <c r="E162" s="32">
        <f t="shared" si="2"/>
        <v>376297</v>
      </c>
    </row>
    <row r="163" spans="1:5" x14ac:dyDescent="0.25">
      <c r="A163" s="20">
        <v>160</v>
      </c>
      <c r="B163" s="21" t="s">
        <v>174</v>
      </c>
      <c r="C163" s="32">
        <f>+'ENERO ORD'!N163+'AJUSTE NEGATIVO 2019'!E163</f>
        <v>198446</v>
      </c>
      <c r="D163" s="32">
        <v>2982</v>
      </c>
      <c r="E163" s="32">
        <f t="shared" si="2"/>
        <v>201428</v>
      </c>
    </row>
    <row r="164" spans="1:5" x14ac:dyDescent="0.25">
      <c r="A164" s="20">
        <v>161</v>
      </c>
      <c r="B164" s="21" t="s">
        <v>175</v>
      </c>
      <c r="C164" s="32">
        <f>+'ENERO ORD'!N164+'AJUSTE NEGATIVO 2019'!E164</f>
        <v>219528</v>
      </c>
      <c r="D164" s="32">
        <v>3761</v>
      </c>
      <c r="E164" s="32">
        <f t="shared" si="2"/>
        <v>223289</v>
      </c>
    </row>
    <row r="165" spans="1:5" x14ac:dyDescent="0.25">
      <c r="A165" s="20">
        <v>162</v>
      </c>
      <c r="B165" s="21" t="s">
        <v>176</v>
      </c>
      <c r="C165" s="32">
        <f>+'ENERO ORD'!N165+'AJUSTE NEGATIVO 2019'!E165</f>
        <v>174792</v>
      </c>
      <c r="D165" s="32">
        <v>2983</v>
      </c>
      <c r="E165" s="32">
        <f t="shared" si="2"/>
        <v>177775</v>
      </c>
    </row>
    <row r="166" spans="1:5" x14ac:dyDescent="0.25">
      <c r="A166" s="20">
        <v>163</v>
      </c>
      <c r="B166" s="21" t="s">
        <v>177</v>
      </c>
      <c r="C166" s="32">
        <f>+'ENERO ORD'!N166+'AJUSTE NEGATIVO 2019'!E166</f>
        <v>213515</v>
      </c>
      <c r="D166" s="32">
        <v>2344</v>
      </c>
      <c r="E166" s="32">
        <f t="shared" si="2"/>
        <v>215859</v>
      </c>
    </row>
    <row r="167" spans="1:5" x14ac:dyDescent="0.25">
      <c r="A167" s="20">
        <v>164</v>
      </c>
      <c r="B167" s="21" t="s">
        <v>178</v>
      </c>
      <c r="C167" s="32">
        <f>+'ENERO ORD'!N167+'AJUSTE NEGATIVO 2019'!E167</f>
        <v>224201</v>
      </c>
      <c r="D167" s="32">
        <v>4262</v>
      </c>
      <c r="E167" s="32">
        <f t="shared" si="2"/>
        <v>228463</v>
      </c>
    </row>
    <row r="168" spans="1:5" x14ac:dyDescent="0.25">
      <c r="A168" s="20">
        <v>165</v>
      </c>
      <c r="B168" s="21" t="s">
        <v>179</v>
      </c>
      <c r="C168" s="32">
        <f>+'ENERO ORD'!N168+'AJUSTE NEGATIVO 2019'!E168</f>
        <v>218568</v>
      </c>
      <c r="D168" s="32">
        <v>2570</v>
      </c>
      <c r="E168" s="32">
        <f t="shared" si="2"/>
        <v>221138</v>
      </c>
    </row>
    <row r="169" spans="1:5" x14ac:dyDescent="0.25">
      <c r="A169" s="20">
        <v>166</v>
      </c>
      <c r="B169" s="21" t="s">
        <v>180</v>
      </c>
      <c r="C169" s="32">
        <f>+'ENERO ORD'!N169+'AJUSTE NEGATIVO 2019'!E169</f>
        <v>709757</v>
      </c>
      <c r="D169" s="32">
        <v>23416</v>
      </c>
      <c r="E169" s="32">
        <f t="shared" si="2"/>
        <v>733173</v>
      </c>
    </row>
    <row r="170" spans="1:5" x14ac:dyDescent="0.25">
      <c r="A170" s="20">
        <v>167</v>
      </c>
      <c r="B170" s="21" t="s">
        <v>181</v>
      </c>
      <c r="C170" s="32">
        <f>+'ENERO ORD'!N170+'AJUSTE NEGATIVO 2019'!E170</f>
        <v>204157</v>
      </c>
      <c r="D170" s="32">
        <v>3372</v>
      </c>
      <c r="E170" s="32">
        <f t="shared" si="2"/>
        <v>207529</v>
      </c>
    </row>
    <row r="171" spans="1:5" x14ac:dyDescent="0.25">
      <c r="A171" s="20">
        <v>168</v>
      </c>
      <c r="B171" s="21" t="s">
        <v>182</v>
      </c>
      <c r="C171" s="32">
        <f>+'ENERO ORD'!N171+'AJUSTE NEGATIVO 2019'!E171</f>
        <v>133929</v>
      </c>
      <c r="D171" s="32">
        <v>1577</v>
      </c>
      <c r="E171" s="32">
        <f t="shared" si="2"/>
        <v>135506</v>
      </c>
    </row>
    <row r="172" spans="1:5" x14ac:dyDescent="0.25">
      <c r="A172" s="20">
        <v>169</v>
      </c>
      <c r="B172" s="21" t="s">
        <v>183</v>
      </c>
      <c r="C172" s="32">
        <f>+'ENERO ORD'!N172+'AJUSTE NEGATIVO 2019'!E172</f>
        <v>332321</v>
      </c>
      <c r="D172" s="32">
        <v>5852</v>
      </c>
      <c r="E172" s="32">
        <f t="shared" si="2"/>
        <v>338173</v>
      </c>
    </row>
    <row r="173" spans="1:5" x14ac:dyDescent="0.25">
      <c r="A173" s="20">
        <v>170</v>
      </c>
      <c r="B173" s="21" t="s">
        <v>184</v>
      </c>
      <c r="C173" s="32">
        <f>+'ENERO ORD'!N173+'AJUSTE NEGATIVO 2019'!E173</f>
        <v>396340</v>
      </c>
      <c r="D173" s="32">
        <v>4921</v>
      </c>
      <c r="E173" s="32">
        <f t="shared" si="2"/>
        <v>401261</v>
      </c>
    </row>
    <row r="174" spans="1:5" x14ac:dyDescent="0.25">
      <c r="A174" s="20">
        <v>171</v>
      </c>
      <c r="B174" s="21" t="s">
        <v>185</v>
      </c>
      <c r="C174" s="32">
        <f>+'ENERO ORD'!N174+'AJUSTE NEGATIVO 2019'!E174</f>
        <v>1064603</v>
      </c>
      <c r="D174" s="32">
        <v>32133</v>
      </c>
      <c r="E174" s="32">
        <f t="shared" si="2"/>
        <v>1096736</v>
      </c>
    </row>
    <row r="175" spans="1:5" x14ac:dyDescent="0.25">
      <c r="A175" s="20">
        <v>172</v>
      </c>
      <c r="B175" s="21" t="s">
        <v>186</v>
      </c>
      <c r="C175" s="32">
        <f>+'ENERO ORD'!N175+'AJUSTE NEGATIVO 2019'!E175</f>
        <v>73457</v>
      </c>
      <c r="D175" s="32">
        <v>1682</v>
      </c>
      <c r="E175" s="32">
        <f t="shared" si="2"/>
        <v>75139</v>
      </c>
    </row>
    <row r="176" spans="1:5" x14ac:dyDescent="0.25">
      <c r="A176" s="20">
        <v>173</v>
      </c>
      <c r="B176" s="21" t="s">
        <v>187</v>
      </c>
      <c r="C176" s="32">
        <f>+'ENERO ORD'!N176+'AJUSTE NEGATIVO 2019'!E176</f>
        <v>180083</v>
      </c>
      <c r="D176" s="32">
        <v>3614</v>
      </c>
      <c r="E176" s="32">
        <f t="shared" si="2"/>
        <v>183697</v>
      </c>
    </row>
    <row r="177" spans="1:5" x14ac:dyDescent="0.25">
      <c r="A177" s="20">
        <v>174</v>
      </c>
      <c r="B177" s="21" t="s">
        <v>188</v>
      </c>
      <c r="C177" s="32">
        <f>+'ENERO ORD'!N177+'AJUSTE NEGATIVO 2019'!E177</f>
        <v>269191</v>
      </c>
      <c r="D177" s="32">
        <v>5781</v>
      </c>
      <c r="E177" s="32">
        <f t="shared" si="2"/>
        <v>274972</v>
      </c>
    </row>
    <row r="178" spans="1:5" x14ac:dyDescent="0.25">
      <c r="A178" s="20">
        <v>175</v>
      </c>
      <c r="B178" s="21" t="s">
        <v>189</v>
      </c>
      <c r="C178" s="32">
        <f>+'ENERO ORD'!N178+'AJUSTE NEGATIVO 2019'!E178</f>
        <v>188686</v>
      </c>
      <c r="D178" s="32">
        <v>2414</v>
      </c>
      <c r="E178" s="32">
        <f t="shared" si="2"/>
        <v>191100</v>
      </c>
    </row>
    <row r="179" spans="1:5" x14ac:dyDescent="0.25">
      <c r="A179" s="20">
        <v>176</v>
      </c>
      <c r="B179" s="21" t="s">
        <v>190</v>
      </c>
      <c r="C179" s="32">
        <f>+'ENERO ORD'!N179+'AJUSTE NEGATIVO 2019'!E179</f>
        <v>319024</v>
      </c>
      <c r="D179" s="32">
        <v>5291</v>
      </c>
      <c r="E179" s="32">
        <f t="shared" si="2"/>
        <v>324315</v>
      </c>
    </row>
    <row r="180" spans="1:5" x14ac:dyDescent="0.25">
      <c r="A180" s="20">
        <v>177</v>
      </c>
      <c r="B180" s="21" t="s">
        <v>191</v>
      </c>
      <c r="C180" s="32">
        <f>+'ENERO ORD'!N180+'AJUSTE NEGATIVO 2019'!E180</f>
        <v>624381</v>
      </c>
      <c r="D180" s="32">
        <v>21784</v>
      </c>
      <c r="E180" s="32">
        <f t="shared" si="2"/>
        <v>646165</v>
      </c>
    </row>
    <row r="181" spans="1:5" x14ac:dyDescent="0.25">
      <c r="A181" s="20">
        <v>178</v>
      </c>
      <c r="B181" s="21" t="s">
        <v>192</v>
      </c>
      <c r="C181" s="32">
        <f>+'ENERO ORD'!N181+'AJUSTE NEGATIVO 2019'!E181</f>
        <v>311878</v>
      </c>
      <c r="D181" s="32">
        <v>10159</v>
      </c>
      <c r="E181" s="32">
        <f t="shared" si="2"/>
        <v>322037</v>
      </c>
    </row>
    <row r="182" spans="1:5" x14ac:dyDescent="0.25">
      <c r="A182" s="20">
        <v>179</v>
      </c>
      <c r="B182" s="21" t="s">
        <v>193</v>
      </c>
      <c r="C182" s="32">
        <f>+'ENERO ORD'!N182+'AJUSTE NEGATIVO 2019'!E182</f>
        <v>212902</v>
      </c>
      <c r="D182" s="32">
        <v>4885</v>
      </c>
      <c r="E182" s="32">
        <f t="shared" si="2"/>
        <v>217787</v>
      </c>
    </row>
    <row r="183" spans="1:5" x14ac:dyDescent="0.25">
      <c r="A183" s="20">
        <v>180</v>
      </c>
      <c r="B183" s="21" t="s">
        <v>194</v>
      </c>
      <c r="C183" s="32">
        <f>+'ENERO ORD'!N183+'AJUSTE NEGATIVO 2019'!E183</f>
        <v>203359</v>
      </c>
      <c r="D183" s="32">
        <v>4331</v>
      </c>
      <c r="E183" s="32">
        <f t="shared" si="2"/>
        <v>207690</v>
      </c>
    </row>
    <row r="184" spans="1:5" x14ac:dyDescent="0.25">
      <c r="A184" s="20">
        <v>181</v>
      </c>
      <c r="B184" s="21" t="s">
        <v>195</v>
      </c>
      <c r="C184" s="32">
        <f>+'ENERO ORD'!N184+'AJUSTE NEGATIVO 2019'!E184</f>
        <v>124037</v>
      </c>
      <c r="D184" s="32">
        <v>1048</v>
      </c>
      <c r="E184" s="32">
        <f t="shared" si="2"/>
        <v>125085</v>
      </c>
    </row>
    <row r="185" spans="1:5" x14ac:dyDescent="0.25">
      <c r="A185" s="20">
        <v>182</v>
      </c>
      <c r="B185" s="21" t="s">
        <v>196</v>
      </c>
      <c r="C185" s="32">
        <f>+'ENERO ORD'!N185+'AJUSTE NEGATIVO 2019'!E185</f>
        <v>198876</v>
      </c>
      <c r="D185" s="32">
        <v>3320</v>
      </c>
      <c r="E185" s="32">
        <f t="shared" si="2"/>
        <v>202196</v>
      </c>
    </row>
    <row r="186" spans="1:5" x14ac:dyDescent="0.25">
      <c r="A186" s="20">
        <v>183</v>
      </c>
      <c r="B186" s="21" t="s">
        <v>197</v>
      </c>
      <c r="C186" s="32">
        <f>+'ENERO ORD'!N186+'AJUSTE NEGATIVO 2019'!E186</f>
        <v>194121</v>
      </c>
      <c r="D186" s="32">
        <v>2187</v>
      </c>
      <c r="E186" s="32">
        <f t="shared" si="2"/>
        <v>196308</v>
      </c>
    </row>
    <row r="187" spans="1:5" x14ac:dyDescent="0.25">
      <c r="A187" s="20">
        <v>184</v>
      </c>
      <c r="B187" s="21" t="s">
        <v>198</v>
      </c>
      <c r="C187" s="32">
        <f>+'ENERO ORD'!N187+'AJUSTE NEGATIVO 2019'!E187</f>
        <v>24687284</v>
      </c>
      <c r="D187" s="32">
        <v>685409</v>
      </c>
      <c r="E187" s="32">
        <f t="shared" si="2"/>
        <v>25372693</v>
      </c>
    </row>
    <row r="188" spans="1:5" x14ac:dyDescent="0.25">
      <c r="A188" s="20">
        <v>185</v>
      </c>
      <c r="B188" s="21" t="s">
        <v>199</v>
      </c>
      <c r="C188" s="32">
        <f>+'ENERO ORD'!N188+'AJUSTE NEGATIVO 2019'!E188</f>
        <v>497246</v>
      </c>
      <c r="D188" s="32">
        <v>13910</v>
      </c>
      <c r="E188" s="32">
        <f t="shared" si="2"/>
        <v>511156</v>
      </c>
    </row>
    <row r="189" spans="1:5" x14ac:dyDescent="0.25">
      <c r="A189" s="20">
        <v>186</v>
      </c>
      <c r="B189" s="21" t="s">
        <v>200</v>
      </c>
      <c r="C189" s="32">
        <f>+'ENERO ORD'!N189+'AJUSTE NEGATIVO 2019'!E189</f>
        <v>152640</v>
      </c>
      <c r="D189" s="32">
        <v>842</v>
      </c>
      <c r="E189" s="32">
        <f t="shared" si="2"/>
        <v>153482</v>
      </c>
    </row>
    <row r="190" spans="1:5" x14ac:dyDescent="0.25">
      <c r="A190" s="20">
        <v>187</v>
      </c>
      <c r="B190" s="21" t="s">
        <v>201</v>
      </c>
      <c r="C190" s="32">
        <f>+'ENERO ORD'!N190+'AJUSTE NEGATIVO 2019'!E190</f>
        <v>204960</v>
      </c>
      <c r="D190" s="32">
        <v>2680</v>
      </c>
      <c r="E190" s="32">
        <f t="shared" si="2"/>
        <v>207640</v>
      </c>
    </row>
    <row r="191" spans="1:5" x14ac:dyDescent="0.25">
      <c r="A191" s="20">
        <v>188</v>
      </c>
      <c r="B191" s="21" t="s">
        <v>202</v>
      </c>
      <c r="C191" s="32">
        <f>+'ENERO ORD'!N191+'AJUSTE NEGATIVO 2019'!E191</f>
        <v>471118</v>
      </c>
      <c r="D191" s="32">
        <v>14897</v>
      </c>
      <c r="E191" s="32">
        <f t="shared" si="2"/>
        <v>486015</v>
      </c>
    </row>
    <row r="192" spans="1:5" x14ac:dyDescent="0.25">
      <c r="A192" s="20">
        <v>189</v>
      </c>
      <c r="B192" s="21" t="s">
        <v>203</v>
      </c>
      <c r="C192" s="32">
        <f>+'ENERO ORD'!N192+'AJUSTE NEGATIVO 2019'!E192</f>
        <v>234127</v>
      </c>
      <c r="D192" s="32">
        <v>6712</v>
      </c>
      <c r="E192" s="32">
        <f t="shared" si="2"/>
        <v>240839</v>
      </c>
    </row>
    <row r="193" spans="1:5" x14ac:dyDescent="0.25">
      <c r="A193" s="20">
        <v>190</v>
      </c>
      <c r="B193" s="21" t="s">
        <v>204</v>
      </c>
      <c r="C193" s="32">
        <f>+'ENERO ORD'!N193+'AJUSTE NEGATIVO 2019'!E193</f>
        <v>1286281</v>
      </c>
      <c r="D193" s="32">
        <v>40598</v>
      </c>
      <c r="E193" s="32">
        <f t="shared" si="2"/>
        <v>1326879</v>
      </c>
    </row>
    <row r="194" spans="1:5" x14ac:dyDescent="0.25">
      <c r="A194" s="20">
        <v>191</v>
      </c>
      <c r="B194" s="21" t="s">
        <v>205</v>
      </c>
      <c r="C194" s="32">
        <f>+'ENERO ORD'!N194+'AJUSTE NEGATIVO 2019'!E194</f>
        <v>73715</v>
      </c>
      <c r="D194" s="32">
        <v>537</v>
      </c>
      <c r="E194" s="32">
        <f t="shared" si="2"/>
        <v>74252</v>
      </c>
    </row>
    <row r="195" spans="1:5" x14ac:dyDescent="0.25">
      <c r="A195" s="20">
        <v>192</v>
      </c>
      <c r="B195" s="21" t="s">
        <v>206</v>
      </c>
      <c r="C195" s="32">
        <f>+'ENERO ORD'!N195+'AJUSTE NEGATIVO 2019'!E195</f>
        <v>181642</v>
      </c>
      <c r="D195" s="32">
        <v>3421</v>
      </c>
      <c r="E195" s="32">
        <f t="shared" si="2"/>
        <v>185063</v>
      </c>
    </row>
    <row r="196" spans="1:5" x14ac:dyDescent="0.25">
      <c r="A196" s="20">
        <v>193</v>
      </c>
      <c r="B196" s="21" t="s">
        <v>207</v>
      </c>
      <c r="C196" s="32">
        <f>+'ENERO ORD'!N196+'AJUSTE NEGATIVO 2019'!E196</f>
        <v>223011</v>
      </c>
      <c r="D196" s="32">
        <v>7713</v>
      </c>
      <c r="E196" s="32">
        <f t="shared" si="2"/>
        <v>230724</v>
      </c>
    </row>
    <row r="197" spans="1:5" x14ac:dyDescent="0.25">
      <c r="A197" s="20">
        <v>194</v>
      </c>
      <c r="B197" s="21" t="s">
        <v>208</v>
      </c>
      <c r="C197" s="32">
        <f>+'ENERO ORD'!N197+'AJUSTE NEGATIVO 2019'!E197</f>
        <v>218184</v>
      </c>
      <c r="D197" s="32">
        <v>2751</v>
      </c>
      <c r="E197" s="32">
        <f t="shared" ref="E197:E260" si="3">SUM(C197:D197)</f>
        <v>220935</v>
      </c>
    </row>
    <row r="198" spans="1:5" x14ac:dyDescent="0.25">
      <c r="A198" s="20">
        <v>195</v>
      </c>
      <c r="B198" s="21" t="s">
        <v>209</v>
      </c>
      <c r="C198" s="32">
        <f>+'ENERO ORD'!N198+'AJUSTE NEGATIVO 2019'!E198</f>
        <v>230297</v>
      </c>
      <c r="D198" s="32">
        <v>2344</v>
      </c>
      <c r="E198" s="32">
        <f t="shared" si="3"/>
        <v>232641</v>
      </c>
    </row>
    <row r="199" spans="1:5" x14ac:dyDescent="0.25">
      <c r="A199" s="20">
        <v>196</v>
      </c>
      <c r="B199" s="21" t="s">
        <v>210</v>
      </c>
      <c r="C199" s="32">
        <f>+'ENERO ORD'!N199+'AJUSTE NEGATIVO 2019'!E199</f>
        <v>113801</v>
      </c>
      <c r="D199" s="32">
        <v>975</v>
      </c>
      <c r="E199" s="32">
        <f t="shared" si="3"/>
        <v>114776</v>
      </c>
    </row>
    <row r="200" spans="1:5" x14ac:dyDescent="0.25">
      <c r="A200" s="20">
        <v>197</v>
      </c>
      <c r="B200" s="21" t="s">
        <v>211</v>
      </c>
      <c r="C200" s="32">
        <f>+'ENERO ORD'!N200+'AJUSTE NEGATIVO 2019'!E200</f>
        <v>418410</v>
      </c>
      <c r="D200" s="32">
        <v>10719</v>
      </c>
      <c r="E200" s="32">
        <f t="shared" si="3"/>
        <v>429129</v>
      </c>
    </row>
    <row r="201" spans="1:5" x14ac:dyDescent="0.25">
      <c r="A201" s="20">
        <v>198</v>
      </c>
      <c r="B201" s="21" t="s">
        <v>212</v>
      </c>
      <c r="C201" s="32">
        <f>+'ENERO ORD'!N201+'AJUSTE NEGATIVO 2019'!E201</f>
        <v>2249853</v>
      </c>
      <c r="D201" s="32">
        <v>63314</v>
      </c>
      <c r="E201" s="32">
        <f t="shared" si="3"/>
        <v>2313167</v>
      </c>
    </row>
    <row r="202" spans="1:5" x14ac:dyDescent="0.25">
      <c r="A202" s="20">
        <v>199</v>
      </c>
      <c r="B202" s="21" t="s">
        <v>213</v>
      </c>
      <c r="C202" s="32">
        <f>+'ENERO ORD'!N202+'AJUSTE NEGATIVO 2019'!E202</f>
        <v>136739</v>
      </c>
      <c r="D202" s="32">
        <v>870</v>
      </c>
      <c r="E202" s="32">
        <f t="shared" si="3"/>
        <v>137609</v>
      </c>
    </row>
    <row r="203" spans="1:5" x14ac:dyDescent="0.25">
      <c r="A203" s="20">
        <v>200</v>
      </c>
      <c r="B203" s="21" t="s">
        <v>214</v>
      </c>
      <c r="C203" s="32">
        <f>+'ENERO ORD'!N203+'AJUSTE NEGATIVO 2019'!E203</f>
        <v>283696</v>
      </c>
      <c r="D203" s="32">
        <v>5714</v>
      </c>
      <c r="E203" s="32">
        <f t="shared" si="3"/>
        <v>289410</v>
      </c>
    </row>
    <row r="204" spans="1:5" x14ac:dyDescent="0.25">
      <c r="A204" s="20">
        <v>201</v>
      </c>
      <c r="B204" s="21" t="s">
        <v>215</v>
      </c>
      <c r="C204" s="32">
        <f>+'ENERO ORD'!N204+'AJUSTE NEGATIVO 2019'!E204</f>
        <v>176972</v>
      </c>
      <c r="D204" s="32">
        <v>2943</v>
      </c>
      <c r="E204" s="32">
        <f t="shared" si="3"/>
        <v>179915</v>
      </c>
    </row>
    <row r="205" spans="1:5" x14ac:dyDescent="0.25">
      <c r="A205" s="20">
        <v>202</v>
      </c>
      <c r="B205" s="21" t="s">
        <v>216</v>
      </c>
      <c r="C205" s="32">
        <f>+'ENERO ORD'!N205+'AJUSTE NEGATIVO 2019'!E205</f>
        <v>355465</v>
      </c>
      <c r="D205" s="32">
        <v>7821</v>
      </c>
      <c r="E205" s="32">
        <f t="shared" si="3"/>
        <v>363286</v>
      </c>
    </row>
    <row r="206" spans="1:5" x14ac:dyDescent="0.25">
      <c r="A206" s="20">
        <v>203</v>
      </c>
      <c r="B206" s="21" t="s">
        <v>217</v>
      </c>
      <c r="C206" s="32">
        <f>+'ENERO ORD'!N206+'AJUSTE NEGATIVO 2019'!E206</f>
        <v>272173</v>
      </c>
      <c r="D206" s="32">
        <v>4847</v>
      </c>
      <c r="E206" s="32">
        <f t="shared" si="3"/>
        <v>277020</v>
      </c>
    </row>
    <row r="207" spans="1:5" x14ac:dyDescent="0.25">
      <c r="A207" s="20">
        <v>204</v>
      </c>
      <c r="B207" s="21" t="s">
        <v>218</v>
      </c>
      <c r="C207" s="32">
        <f>+'ENERO ORD'!N207+'AJUSTE NEGATIVO 2019'!E207</f>
        <v>112264</v>
      </c>
      <c r="D207" s="32">
        <v>900</v>
      </c>
      <c r="E207" s="32">
        <f t="shared" si="3"/>
        <v>113164</v>
      </c>
    </row>
    <row r="208" spans="1:5" x14ac:dyDescent="0.25">
      <c r="A208" s="20">
        <v>205</v>
      </c>
      <c r="B208" s="21" t="s">
        <v>219</v>
      </c>
      <c r="C208" s="32">
        <f>+'ENERO ORD'!N208+'AJUSTE NEGATIVO 2019'!E208</f>
        <v>1192617</v>
      </c>
      <c r="D208" s="32">
        <v>26538</v>
      </c>
      <c r="E208" s="32">
        <f t="shared" si="3"/>
        <v>1219155</v>
      </c>
    </row>
    <row r="209" spans="1:5" x14ac:dyDescent="0.25">
      <c r="A209" s="20">
        <v>206</v>
      </c>
      <c r="B209" s="21" t="s">
        <v>220</v>
      </c>
      <c r="C209" s="32">
        <f>+'ENERO ORD'!N209+'AJUSTE NEGATIVO 2019'!E209</f>
        <v>189077</v>
      </c>
      <c r="D209" s="32">
        <v>3991</v>
      </c>
      <c r="E209" s="32">
        <f t="shared" si="3"/>
        <v>193068</v>
      </c>
    </row>
    <row r="210" spans="1:5" x14ac:dyDescent="0.25">
      <c r="A210" s="20">
        <v>207</v>
      </c>
      <c r="B210" s="21" t="s">
        <v>221</v>
      </c>
      <c r="C210" s="32">
        <f>+'ENERO ORD'!N210+'AJUSTE NEGATIVO 2019'!E210</f>
        <v>1077500</v>
      </c>
      <c r="D210" s="32">
        <v>33574</v>
      </c>
      <c r="E210" s="32">
        <f t="shared" si="3"/>
        <v>1111074</v>
      </c>
    </row>
    <row r="211" spans="1:5" x14ac:dyDescent="0.25">
      <c r="A211" s="20">
        <v>208</v>
      </c>
      <c r="B211" s="21" t="s">
        <v>222</v>
      </c>
      <c r="C211" s="32">
        <f>+'ENERO ORD'!N211+'AJUSTE NEGATIVO 2019'!E211</f>
        <v>512445</v>
      </c>
      <c r="D211" s="32">
        <v>10383</v>
      </c>
      <c r="E211" s="32">
        <f t="shared" si="3"/>
        <v>522828</v>
      </c>
    </row>
    <row r="212" spans="1:5" x14ac:dyDescent="0.25">
      <c r="A212" s="20">
        <v>209</v>
      </c>
      <c r="B212" s="21" t="s">
        <v>223</v>
      </c>
      <c r="C212" s="32">
        <f>+'ENERO ORD'!N212+'AJUSTE NEGATIVO 2019'!E212</f>
        <v>200751</v>
      </c>
      <c r="D212" s="32">
        <v>1125</v>
      </c>
      <c r="E212" s="32">
        <f t="shared" si="3"/>
        <v>201876</v>
      </c>
    </row>
    <row r="213" spans="1:5" x14ac:dyDescent="0.25">
      <c r="A213" s="20">
        <v>210</v>
      </c>
      <c r="B213" s="21" t="s">
        <v>224</v>
      </c>
      <c r="C213" s="32">
        <f>+'ENERO ORD'!N213+'AJUSTE NEGATIVO 2019'!E213</f>
        <v>386998</v>
      </c>
      <c r="D213" s="32">
        <v>8980</v>
      </c>
      <c r="E213" s="32">
        <f t="shared" si="3"/>
        <v>395978</v>
      </c>
    </row>
    <row r="214" spans="1:5" x14ac:dyDescent="0.25">
      <c r="A214" s="20">
        <v>211</v>
      </c>
      <c r="B214" s="21" t="s">
        <v>225</v>
      </c>
      <c r="C214" s="32">
        <f>+'ENERO ORD'!N214+'AJUSTE NEGATIVO 2019'!E214</f>
        <v>251838</v>
      </c>
      <c r="D214" s="32">
        <v>4060</v>
      </c>
      <c r="E214" s="32">
        <f t="shared" si="3"/>
        <v>255898</v>
      </c>
    </row>
    <row r="215" spans="1:5" x14ac:dyDescent="0.25">
      <c r="A215" s="20">
        <v>212</v>
      </c>
      <c r="B215" s="21" t="s">
        <v>226</v>
      </c>
      <c r="C215" s="32">
        <f>+'ENERO ORD'!N215+'AJUSTE NEGATIVO 2019'!E215</f>
        <v>249089</v>
      </c>
      <c r="D215" s="32">
        <v>4342</v>
      </c>
      <c r="E215" s="32">
        <f t="shared" si="3"/>
        <v>253431</v>
      </c>
    </row>
    <row r="216" spans="1:5" x14ac:dyDescent="0.25">
      <c r="A216" s="20">
        <v>213</v>
      </c>
      <c r="B216" s="21" t="s">
        <v>227</v>
      </c>
      <c r="C216" s="32">
        <f>+'ENERO ORD'!N216+'AJUSTE NEGATIVO 2019'!E216</f>
        <v>338223</v>
      </c>
      <c r="D216" s="32">
        <v>6320</v>
      </c>
      <c r="E216" s="32">
        <f t="shared" si="3"/>
        <v>344543</v>
      </c>
    </row>
    <row r="217" spans="1:5" x14ac:dyDescent="0.25">
      <c r="A217" s="20">
        <v>214</v>
      </c>
      <c r="B217" s="21" t="s">
        <v>228</v>
      </c>
      <c r="C217" s="32">
        <f>+'ENERO ORD'!N217+'AJUSTE NEGATIVO 2019'!E217</f>
        <v>210995</v>
      </c>
      <c r="D217" s="32">
        <v>3496</v>
      </c>
      <c r="E217" s="32">
        <f t="shared" si="3"/>
        <v>214491</v>
      </c>
    </row>
    <row r="218" spans="1:5" x14ac:dyDescent="0.25">
      <c r="A218" s="20">
        <v>215</v>
      </c>
      <c r="B218" s="21" t="s">
        <v>229</v>
      </c>
      <c r="C218" s="32">
        <f>+'ENERO ORD'!N218+'AJUSTE NEGATIVO 2019'!E218</f>
        <v>131857</v>
      </c>
      <c r="D218" s="32">
        <v>1818</v>
      </c>
      <c r="E218" s="32">
        <f t="shared" si="3"/>
        <v>133675</v>
      </c>
    </row>
    <row r="219" spans="1:5" x14ac:dyDescent="0.25">
      <c r="A219" s="20">
        <v>216</v>
      </c>
      <c r="B219" s="21" t="s">
        <v>230</v>
      </c>
      <c r="C219" s="32">
        <f>+'ENERO ORD'!N219+'AJUSTE NEGATIVO 2019'!E219</f>
        <v>191746</v>
      </c>
      <c r="D219" s="32">
        <v>1952</v>
      </c>
      <c r="E219" s="32">
        <f t="shared" si="3"/>
        <v>193698</v>
      </c>
    </row>
    <row r="220" spans="1:5" x14ac:dyDescent="0.25">
      <c r="A220" s="22">
        <v>217</v>
      </c>
      <c r="B220" s="21" t="s">
        <v>231</v>
      </c>
      <c r="C220" s="32">
        <f>+'ENERO ORD'!N220+'AJUSTE NEGATIVO 2019'!E220</f>
        <v>314386</v>
      </c>
      <c r="D220" s="32">
        <v>5780</v>
      </c>
      <c r="E220" s="32">
        <f t="shared" si="3"/>
        <v>320166</v>
      </c>
    </row>
    <row r="221" spans="1:5" x14ac:dyDescent="0.25">
      <c r="A221" s="20">
        <v>218</v>
      </c>
      <c r="B221" s="21" t="s">
        <v>232</v>
      </c>
      <c r="C221" s="32">
        <f>+'ENERO ORD'!N221+'AJUSTE NEGATIVO 2019'!E221</f>
        <v>152601</v>
      </c>
      <c r="D221" s="32">
        <v>1839</v>
      </c>
      <c r="E221" s="32">
        <f t="shared" si="3"/>
        <v>154440</v>
      </c>
    </row>
    <row r="222" spans="1:5" x14ac:dyDescent="0.25">
      <c r="A222" s="20">
        <v>219</v>
      </c>
      <c r="B222" s="21" t="s">
        <v>233</v>
      </c>
      <c r="C222" s="32">
        <f>+'ENERO ORD'!N222+'AJUSTE NEGATIVO 2019'!E222</f>
        <v>310113</v>
      </c>
      <c r="D222" s="32">
        <v>5154</v>
      </c>
      <c r="E222" s="32">
        <f t="shared" si="3"/>
        <v>315267</v>
      </c>
    </row>
    <row r="223" spans="1:5" x14ac:dyDescent="0.25">
      <c r="A223" s="20">
        <v>220</v>
      </c>
      <c r="B223" s="21" t="s">
        <v>234</v>
      </c>
      <c r="C223" s="32">
        <f>+'ENERO ORD'!N223+'AJUSTE NEGATIVO 2019'!E223</f>
        <v>302121</v>
      </c>
      <c r="D223" s="32">
        <v>5589</v>
      </c>
      <c r="E223" s="32">
        <f t="shared" si="3"/>
        <v>307710</v>
      </c>
    </row>
    <row r="224" spans="1:5" x14ac:dyDescent="0.25">
      <c r="A224" s="20">
        <v>221</v>
      </c>
      <c r="B224" s="21" t="s">
        <v>235</v>
      </c>
      <c r="C224" s="32">
        <f>+'ENERO ORD'!N224+'AJUSTE NEGATIVO 2019'!E224</f>
        <v>164649</v>
      </c>
      <c r="D224" s="32">
        <v>1904</v>
      </c>
      <c r="E224" s="32">
        <f t="shared" si="3"/>
        <v>166553</v>
      </c>
    </row>
    <row r="225" spans="1:5" x14ac:dyDescent="0.25">
      <c r="A225" s="20">
        <v>222</v>
      </c>
      <c r="B225" s="21" t="s">
        <v>236</v>
      </c>
      <c r="C225" s="32">
        <f>+'ENERO ORD'!N225+'AJUSTE NEGATIVO 2019'!E225</f>
        <v>186281</v>
      </c>
      <c r="D225" s="32">
        <v>2422</v>
      </c>
      <c r="E225" s="32">
        <f t="shared" si="3"/>
        <v>188703</v>
      </c>
    </row>
    <row r="226" spans="1:5" x14ac:dyDescent="0.25">
      <c r="A226" s="20">
        <v>223</v>
      </c>
      <c r="B226" s="21" t="s">
        <v>237</v>
      </c>
      <c r="C226" s="32">
        <f>+'ENERO ORD'!N226+'AJUSTE NEGATIVO 2019'!E226</f>
        <v>157592</v>
      </c>
      <c r="D226" s="32">
        <v>1558</v>
      </c>
      <c r="E226" s="32">
        <f t="shared" si="3"/>
        <v>159150</v>
      </c>
    </row>
    <row r="227" spans="1:5" x14ac:dyDescent="0.25">
      <c r="A227" s="20">
        <v>224</v>
      </c>
      <c r="B227" s="21" t="s">
        <v>238</v>
      </c>
      <c r="C227" s="32">
        <f>+'ENERO ORD'!N227+'AJUSTE NEGATIVO 2019'!E227</f>
        <v>105321</v>
      </c>
      <c r="D227" s="32">
        <v>882</v>
      </c>
      <c r="E227" s="32">
        <f t="shared" si="3"/>
        <v>106203</v>
      </c>
    </row>
    <row r="228" spans="1:5" x14ac:dyDescent="0.25">
      <c r="A228" s="20">
        <v>225</v>
      </c>
      <c r="B228" s="21" t="s">
        <v>239</v>
      </c>
      <c r="C228" s="32">
        <f>+'ENERO ORD'!N228+'AJUSTE NEGATIVO 2019'!E228</f>
        <v>358186</v>
      </c>
      <c r="D228" s="32">
        <v>8995</v>
      </c>
      <c r="E228" s="32">
        <f t="shared" si="3"/>
        <v>367181</v>
      </c>
    </row>
    <row r="229" spans="1:5" x14ac:dyDescent="0.25">
      <c r="A229" s="20">
        <v>226</v>
      </c>
      <c r="B229" s="21" t="s">
        <v>240</v>
      </c>
      <c r="C229" s="32">
        <f>+'ENERO ORD'!N229+'AJUSTE NEGATIVO 2019'!E229</f>
        <v>297798</v>
      </c>
      <c r="D229" s="32">
        <v>7938</v>
      </c>
      <c r="E229" s="32">
        <f t="shared" si="3"/>
        <v>305736</v>
      </c>
    </row>
    <row r="230" spans="1:5" x14ac:dyDescent="0.25">
      <c r="A230" s="20">
        <v>227</v>
      </c>
      <c r="B230" s="21" t="s">
        <v>241</v>
      </c>
      <c r="C230" s="32">
        <f>+'ENERO ORD'!N230+'AJUSTE NEGATIVO 2019'!E230</f>
        <v>1035670</v>
      </c>
      <c r="D230" s="32">
        <v>51658</v>
      </c>
      <c r="E230" s="32">
        <f t="shared" si="3"/>
        <v>1087328</v>
      </c>
    </row>
    <row r="231" spans="1:5" x14ac:dyDescent="0.25">
      <c r="A231" s="20">
        <v>228</v>
      </c>
      <c r="B231" s="21" t="s">
        <v>242</v>
      </c>
      <c r="C231" s="32">
        <f>+'ENERO ORD'!N231+'AJUSTE NEGATIVO 2019'!E231</f>
        <v>177225</v>
      </c>
      <c r="D231" s="32">
        <v>1193</v>
      </c>
      <c r="E231" s="32">
        <f t="shared" si="3"/>
        <v>178418</v>
      </c>
    </row>
    <row r="232" spans="1:5" x14ac:dyDescent="0.25">
      <c r="A232" s="20">
        <v>229</v>
      </c>
      <c r="B232" s="21" t="s">
        <v>243</v>
      </c>
      <c r="C232" s="32">
        <f>+'ENERO ORD'!N232+'AJUSTE NEGATIVO 2019'!E232</f>
        <v>488255</v>
      </c>
      <c r="D232" s="32">
        <v>14498</v>
      </c>
      <c r="E232" s="32">
        <f t="shared" si="3"/>
        <v>502753</v>
      </c>
    </row>
    <row r="233" spans="1:5" x14ac:dyDescent="0.25">
      <c r="A233" s="20">
        <v>230</v>
      </c>
      <c r="B233" s="21" t="s">
        <v>244</v>
      </c>
      <c r="C233" s="32">
        <f>+'ENERO ORD'!N233+'AJUSTE NEGATIVO 2019'!E233</f>
        <v>139022</v>
      </c>
      <c r="D233" s="32">
        <v>2502</v>
      </c>
      <c r="E233" s="32">
        <f t="shared" si="3"/>
        <v>141524</v>
      </c>
    </row>
    <row r="234" spans="1:5" x14ac:dyDescent="0.25">
      <c r="A234" s="20">
        <v>231</v>
      </c>
      <c r="B234" s="21" t="s">
        <v>245</v>
      </c>
      <c r="C234" s="32">
        <f>+'ENERO ORD'!N234+'AJUSTE NEGATIVO 2019'!E234</f>
        <v>249219</v>
      </c>
      <c r="D234" s="32">
        <v>6244</v>
      </c>
      <c r="E234" s="32">
        <f t="shared" si="3"/>
        <v>255463</v>
      </c>
    </row>
    <row r="235" spans="1:5" x14ac:dyDescent="0.25">
      <c r="A235" s="20">
        <v>232</v>
      </c>
      <c r="B235" s="21" t="s">
        <v>246</v>
      </c>
      <c r="C235" s="32">
        <f>+'ENERO ORD'!N235+'AJUSTE NEGATIVO 2019'!E235</f>
        <v>1510200</v>
      </c>
      <c r="D235" s="32">
        <v>35719</v>
      </c>
      <c r="E235" s="32">
        <f t="shared" si="3"/>
        <v>1545919</v>
      </c>
    </row>
    <row r="236" spans="1:5" x14ac:dyDescent="0.25">
      <c r="A236" s="20">
        <v>233</v>
      </c>
      <c r="B236" s="21" t="s">
        <v>247</v>
      </c>
      <c r="C236" s="32">
        <f>+'ENERO ORD'!N236+'AJUSTE NEGATIVO 2019'!E236</f>
        <v>313416</v>
      </c>
      <c r="D236" s="32">
        <v>6680</v>
      </c>
      <c r="E236" s="32">
        <f t="shared" si="3"/>
        <v>320096</v>
      </c>
    </row>
    <row r="237" spans="1:5" x14ac:dyDescent="0.25">
      <c r="A237" s="20">
        <v>234</v>
      </c>
      <c r="B237" s="21" t="s">
        <v>248</v>
      </c>
      <c r="C237" s="32">
        <f>+'ENERO ORD'!N237+'AJUSTE NEGATIVO 2019'!E237</f>
        <v>427056</v>
      </c>
      <c r="D237" s="32">
        <v>10689</v>
      </c>
      <c r="E237" s="32">
        <f t="shared" si="3"/>
        <v>437745</v>
      </c>
    </row>
    <row r="238" spans="1:5" x14ac:dyDescent="0.25">
      <c r="A238" s="20">
        <v>235</v>
      </c>
      <c r="B238" s="21" t="s">
        <v>249</v>
      </c>
      <c r="C238" s="32">
        <f>+'ENERO ORD'!N238+'AJUSTE NEGATIVO 2019'!E238</f>
        <v>426401</v>
      </c>
      <c r="D238" s="32">
        <v>5984</v>
      </c>
      <c r="E238" s="32">
        <f t="shared" si="3"/>
        <v>432385</v>
      </c>
    </row>
    <row r="239" spans="1:5" x14ac:dyDescent="0.25">
      <c r="A239" s="20">
        <v>236</v>
      </c>
      <c r="B239" s="21" t="s">
        <v>250</v>
      </c>
      <c r="C239" s="32">
        <f>+'ENERO ORD'!N239+'AJUSTE NEGATIVO 2019'!E239</f>
        <v>250753</v>
      </c>
      <c r="D239" s="32">
        <v>2362</v>
      </c>
      <c r="E239" s="32">
        <f t="shared" si="3"/>
        <v>253115</v>
      </c>
    </row>
    <row r="240" spans="1:5" x14ac:dyDescent="0.25">
      <c r="A240" s="20">
        <v>237</v>
      </c>
      <c r="B240" s="21" t="s">
        <v>251</v>
      </c>
      <c r="C240" s="32">
        <f>+'ENERO ORD'!N240+'AJUSTE NEGATIVO 2019'!E240</f>
        <v>197726</v>
      </c>
      <c r="D240" s="32">
        <v>4273</v>
      </c>
      <c r="E240" s="32">
        <f t="shared" si="3"/>
        <v>201999</v>
      </c>
    </row>
    <row r="241" spans="1:5" x14ac:dyDescent="0.25">
      <c r="A241" s="20">
        <v>238</v>
      </c>
      <c r="B241" s="21" t="s">
        <v>252</v>
      </c>
      <c r="C241" s="32">
        <f>+'ENERO ORD'!N241+'AJUSTE NEGATIVO 2019'!E241</f>
        <v>180130</v>
      </c>
      <c r="D241" s="32">
        <v>1423</v>
      </c>
      <c r="E241" s="32">
        <f t="shared" si="3"/>
        <v>181553</v>
      </c>
    </row>
    <row r="242" spans="1:5" x14ac:dyDescent="0.25">
      <c r="A242" s="20">
        <v>239</v>
      </c>
      <c r="B242" s="21" t="s">
        <v>253</v>
      </c>
      <c r="C242" s="32">
        <f>+'ENERO ORD'!N242+'AJUSTE NEGATIVO 2019'!E242</f>
        <v>142534</v>
      </c>
      <c r="D242" s="32">
        <v>2760</v>
      </c>
      <c r="E242" s="32">
        <f t="shared" si="3"/>
        <v>145294</v>
      </c>
    </row>
    <row r="243" spans="1:5" x14ac:dyDescent="0.25">
      <c r="A243" s="20">
        <v>240</v>
      </c>
      <c r="B243" s="21" t="s">
        <v>254</v>
      </c>
      <c r="C243" s="32">
        <f>+'ENERO ORD'!N243+'AJUSTE NEGATIVO 2019'!E243</f>
        <v>229557</v>
      </c>
      <c r="D243" s="32">
        <v>3388</v>
      </c>
      <c r="E243" s="32">
        <f t="shared" si="3"/>
        <v>232945</v>
      </c>
    </row>
    <row r="244" spans="1:5" x14ac:dyDescent="0.25">
      <c r="A244" s="20">
        <v>241</v>
      </c>
      <c r="B244" s="21" t="s">
        <v>255</v>
      </c>
      <c r="C244" s="32">
        <f>+'ENERO ORD'!N244+'AJUSTE NEGATIVO 2019'!E244</f>
        <v>168868</v>
      </c>
      <c r="D244" s="32">
        <v>2233</v>
      </c>
      <c r="E244" s="32">
        <f t="shared" si="3"/>
        <v>171101</v>
      </c>
    </row>
    <row r="245" spans="1:5" x14ac:dyDescent="0.25">
      <c r="A245" s="20">
        <v>242</v>
      </c>
      <c r="B245" s="21" t="s">
        <v>256</v>
      </c>
      <c r="C245" s="32">
        <f>+'ENERO ORD'!N245+'AJUSTE NEGATIVO 2019'!E245</f>
        <v>653467</v>
      </c>
      <c r="D245" s="32">
        <v>18180</v>
      </c>
      <c r="E245" s="32">
        <f t="shared" si="3"/>
        <v>671647</v>
      </c>
    </row>
    <row r="246" spans="1:5" x14ac:dyDescent="0.25">
      <c r="A246" s="20">
        <v>243</v>
      </c>
      <c r="B246" s="21" t="s">
        <v>257</v>
      </c>
      <c r="C246" s="32">
        <f>+'ENERO ORD'!N246+'AJUSTE NEGATIVO 2019'!E246</f>
        <v>271036</v>
      </c>
      <c r="D246" s="32">
        <v>6346</v>
      </c>
      <c r="E246" s="32">
        <f t="shared" si="3"/>
        <v>277382</v>
      </c>
    </row>
    <row r="247" spans="1:5" x14ac:dyDescent="0.25">
      <c r="A247" s="20">
        <v>244</v>
      </c>
      <c r="B247" s="21" t="s">
        <v>258</v>
      </c>
      <c r="C247" s="32">
        <f>+'ENERO ORD'!N247+'AJUSTE NEGATIVO 2019'!E247</f>
        <v>236110</v>
      </c>
      <c r="D247" s="32">
        <v>5583</v>
      </c>
      <c r="E247" s="32">
        <f t="shared" si="3"/>
        <v>241693</v>
      </c>
    </row>
    <row r="248" spans="1:5" x14ac:dyDescent="0.25">
      <c r="A248" s="20">
        <v>245</v>
      </c>
      <c r="B248" s="21" t="s">
        <v>259</v>
      </c>
      <c r="C248" s="32">
        <f>+'ENERO ORD'!N248+'AJUSTE NEGATIVO 2019'!E248</f>
        <v>139376</v>
      </c>
      <c r="D248" s="32">
        <v>1941</v>
      </c>
      <c r="E248" s="32">
        <f t="shared" si="3"/>
        <v>141317</v>
      </c>
    </row>
    <row r="249" spans="1:5" x14ac:dyDescent="0.25">
      <c r="A249" s="20">
        <v>246</v>
      </c>
      <c r="B249" s="21" t="s">
        <v>260</v>
      </c>
      <c r="C249" s="32">
        <f>+'ENERO ORD'!N249+'AJUSTE NEGATIVO 2019'!E249</f>
        <v>128424</v>
      </c>
      <c r="D249" s="32">
        <v>973</v>
      </c>
      <c r="E249" s="32">
        <f t="shared" si="3"/>
        <v>129397</v>
      </c>
    </row>
    <row r="250" spans="1:5" x14ac:dyDescent="0.25">
      <c r="A250" s="20">
        <v>247</v>
      </c>
      <c r="B250" s="21" t="s">
        <v>261</v>
      </c>
      <c r="C250" s="32">
        <f>+'ENERO ORD'!N250+'AJUSTE NEGATIVO 2019'!E250</f>
        <v>243295</v>
      </c>
      <c r="D250" s="32">
        <v>4368</v>
      </c>
      <c r="E250" s="32">
        <f t="shared" si="3"/>
        <v>247663</v>
      </c>
    </row>
    <row r="251" spans="1:5" x14ac:dyDescent="0.25">
      <c r="A251" s="20">
        <v>248</v>
      </c>
      <c r="B251" s="21" t="s">
        <v>262</v>
      </c>
      <c r="C251" s="32">
        <f>+'ENERO ORD'!N251+'AJUSTE NEGATIVO 2019'!E251</f>
        <v>759775</v>
      </c>
      <c r="D251" s="32">
        <v>26631</v>
      </c>
      <c r="E251" s="32">
        <f t="shared" si="3"/>
        <v>786406</v>
      </c>
    </row>
    <row r="252" spans="1:5" x14ac:dyDescent="0.25">
      <c r="A252" s="20">
        <v>249</v>
      </c>
      <c r="B252" s="21" t="s">
        <v>263</v>
      </c>
      <c r="C252" s="32">
        <f>+'ENERO ORD'!N252+'AJUSTE NEGATIVO 2019'!E252</f>
        <v>272116</v>
      </c>
      <c r="D252" s="32">
        <v>5332</v>
      </c>
      <c r="E252" s="32">
        <f t="shared" si="3"/>
        <v>277448</v>
      </c>
    </row>
    <row r="253" spans="1:5" x14ac:dyDescent="0.25">
      <c r="A253" s="20">
        <v>250</v>
      </c>
      <c r="B253" s="21" t="s">
        <v>264</v>
      </c>
      <c r="C253" s="32">
        <f>+'ENERO ORD'!N253+'AJUSTE NEGATIVO 2019'!E253</f>
        <v>232229</v>
      </c>
      <c r="D253" s="32">
        <v>2592</v>
      </c>
      <c r="E253" s="32">
        <f t="shared" si="3"/>
        <v>234821</v>
      </c>
    </row>
    <row r="254" spans="1:5" x14ac:dyDescent="0.25">
      <c r="A254" s="20">
        <v>251</v>
      </c>
      <c r="B254" s="21" t="s">
        <v>265</v>
      </c>
      <c r="C254" s="32">
        <f>+'ENERO ORD'!N254+'AJUSTE NEGATIVO 2019'!E254</f>
        <v>195395</v>
      </c>
      <c r="D254" s="32">
        <v>1717</v>
      </c>
      <c r="E254" s="32">
        <f t="shared" si="3"/>
        <v>197112</v>
      </c>
    </row>
    <row r="255" spans="1:5" x14ac:dyDescent="0.25">
      <c r="A255" s="20">
        <v>252</v>
      </c>
      <c r="B255" s="21" t="s">
        <v>266</v>
      </c>
      <c r="C255" s="32">
        <f>+'ENERO ORD'!N255+'AJUSTE NEGATIVO 2019'!E255</f>
        <v>197728</v>
      </c>
      <c r="D255" s="32">
        <v>3050</v>
      </c>
      <c r="E255" s="32">
        <f t="shared" si="3"/>
        <v>200778</v>
      </c>
    </row>
    <row r="256" spans="1:5" x14ac:dyDescent="0.25">
      <c r="A256" s="20">
        <v>253</v>
      </c>
      <c r="B256" s="21" t="s">
        <v>267</v>
      </c>
      <c r="C256" s="32">
        <f>+'ENERO ORD'!N256+'AJUSTE NEGATIVO 2019'!E256</f>
        <v>259498</v>
      </c>
      <c r="D256" s="32">
        <v>3169</v>
      </c>
      <c r="E256" s="32">
        <f t="shared" si="3"/>
        <v>262667</v>
      </c>
    </row>
    <row r="257" spans="1:5" x14ac:dyDescent="0.25">
      <c r="A257" s="20">
        <v>254</v>
      </c>
      <c r="B257" s="21" t="s">
        <v>268</v>
      </c>
      <c r="C257" s="32">
        <f>+'ENERO ORD'!N257+'AJUSTE NEGATIVO 2019'!E257</f>
        <v>315749</v>
      </c>
      <c r="D257" s="32">
        <v>5192</v>
      </c>
      <c r="E257" s="32">
        <f t="shared" si="3"/>
        <v>320941</v>
      </c>
    </row>
    <row r="258" spans="1:5" x14ac:dyDescent="0.25">
      <c r="A258" s="20">
        <v>255</v>
      </c>
      <c r="B258" s="21" t="s">
        <v>269</v>
      </c>
      <c r="C258" s="32">
        <f>+'ENERO ORD'!N258+'AJUSTE NEGATIVO 2019'!E258</f>
        <v>200948</v>
      </c>
      <c r="D258" s="32">
        <v>3016</v>
      </c>
      <c r="E258" s="32">
        <f t="shared" si="3"/>
        <v>203964</v>
      </c>
    </row>
    <row r="259" spans="1:5" x14ac:dyDescent="0.25">
      <c r="A259" s="20">
        <v>256</v>
      </c>
      <c r="B259" s="21" t="s">
        <v>270</v>
      </c>
      <c r="C259" s="32">
        <f>+'ENERO ORD'!N259+'AJUSTE NEGATIVO 2019'!E259</f>
        <v>116878</v>
      </c>
      <c r="D259" s="32">
        <v>710</v>
      </c>
      <c r="E259" s="32">
        <f t="shared" si="3"/>
        <v>117588</v>
      </c>
    </row>
    <row r="260" spans="1:5" x14ac:dyDescent="0.25">
      <c r="A260" s="20">
        <v>257</v>
      </c>
      <c r="B260" s="21" t="s">
        <v>271</v>
      </c>
      <c r="C260" s="32">
        <f>+'ENERO ORD'!N260+'AJUSTE NEGATIVO 2019'!E260</f>
        <v>176649</v>
      </c>
      <c r="D260" s="32">
        <v>1632</v>
      </c>
      <c r="E260" s="32">
        <f t="shared" si="3"/>
        <v>178281</v>
      </c>
    </row>
    <row r="261" spans="1:5" x14ac:dyDescent="0.25">
      <c r="A261" s="20">
        <v>258</v>
      </c>
      <c r="B261" s="21" t="s">
        <v>272</v>
      </c>
      <c r="C261" s="32">
        <f>+'ENERO ORD'!N261+'AJUSTE NEGATIVO 2019'!E261</f>
        <v>149882</v>
      </c>
      <c r="D261" s="32">
        <v>4287</v>
      </c>
      <c r="E261" s="32">
        <f t="shared" ref="E261:E324" si="4">SUM(C261:D261)</f>
        <v>154169</v>
      </c>
    </row>
    <row r="262" spans="1:5" x14ac:dyDescent="0.25">
      <c r="A262" s="20">
        <v>259</v>
      </c>
      <c r="B262" s="21" t="s">
        <v>273</v>
      </c>
      <c r="C262" s="32">
        <f>+'ENERO ORD'!N262+'AJUSTE NEGATIVO 2019'!E262</f>
        <v>304947</v>
      </c>
      <c r="D262" s="32">
        <v>3901</v>
      </c>
      <c r="E262" s="32">
        <f t="shared" si="4"/>
        <v>308848</v>
      </c>
    </row>
    <row r="263" spans="1:5" x14ac:dyDescent="0.25">
      <c r="A263" s="20">
        <v>260</v>
      </c>
      <c r="B263" s="21" t="s">
        <v>274</v>
      </c>
      <c r="C263" s="32">
        <f>+'ENERO ORD'!N263+'AJUSTE NEGATIVO 2019'!E263</f>
        <v>207265</v>
      </c>
      <c r="D263" s="32">
        <v>3572</v>
      </c>
      <c r="E263" s="32">
        <f t="shared" si="4"/>
        <v>210837</v>
      </c>
    </row>
    <row r="264" spans="1:5" x14ac:dyDescent="0.25">
      <c r="A264" s="20">
        <v>261</v>
      </c>
      <c r="B264" s="21" t="s">
        <v>275</v>
      </c>
      <c r="C264" s="32">
        <f>+'ENERO ORD'!N264+'AJUSTE NEGATIVO 2019'!E264</f>
        <v>626783</v>
      </c>
      <c r="D264" s="32">
        <v>12075</v>
      </c>
      <c r="E264" s="32">
        <f t="shared" si="4"/>
        <v>638858</v>
      </c>
    </row>
    <row r="265" spans="1:5" x14ac:dyDescent="0.25">
      <c r="A265" s="20">
        <v>262</v>
      </c>
      <c r="B265" s="21" t="s">
        <v>276</v>
      </c>
      <c r="C265" s="32">
        <f>+'ENERO ORD'!N265+'AJUSTE NEGATIVO 2019'!E265</f>
        <v>120013</v>
      </c>
      <c r="D265" s="32">
        <v>2558</v>
      </c>
      <c r="E265" s="32">
        <f t="shared" si="4"/>
        <v>122571</v>
      </c>
    </row>
    <row r="266" spans="1:5" x14ac:dyDescent="0.25">
      <c r="A266" s="20">
        <v>263</v>
      </c>
      <c r="B266" s="21" t="s">
        <v>277</v>
      </c>
      <c r="C266" s="32">
        <f>+'ENERO ORD'!N266+'AJUSTE NEGATIVO 2019'!E266</f>
        <v>362919</v>
      </c>
      <c r="D266" s="32">
        <v>5394</v>
      </c>
      <c r="E266" s="32">
        <f t="shared" si="4"/>
        <v>368313</v>
      </c>
    </row>
    <row r="267" spans="1:5" x14ac:dyDescent="0.25">
      <c r="A267" s="20">
        <v>264</v>
      </c>
      <c r="B267" s="21" t="s">
        <v>278</v>
      </c>
      <c r="C267" s="32">
        <f>+'ENERO ORD'!N267+'AJUSTE NEGATIVO 2019'!E267</f>
        <v>259665</v>
      </c>
      <c r="D267" s="32">
        <v>3328</v>
      </c>
      <c r="E267" s="32">
        <f t="shared" si="4"/>
        <v>262993</v>
      </c>
    </row>
    <row r="268" spans="1:5" x14ac:dyDescent="0.25">
      <c r="A268" s="20">
        <v>265</v>
      </c>
      <c r="B268" s="21" t="s">
        <v>279</v>
      </c>
      <c r="C268" s="32">
        <f>+'ENERO ORD'!N268+'AJUSTE NEGATIVO 2019'!E268</f>
        <v>401008</v>
      </c>
      <c r="D268" s="32">
        <v>12808</v>
      </c>
      <c r="E268" s="32">
        <f t="shared" si="4"/>
        <v>413816</v>
      </c>
    </row>
    <row r="269" spans="1:5" x14ac:dyDescent="0.25">
      <c r="A269" s="20">
        <v>266</v>
      </c>
      <c r="B269" s="21" t="s">
        <v>280</v>
      </c>
      <c r="C269" s="32">
        <f>+'ENERO ORD'!N269+'AJUSTE NEGATIVO 2019'!E269</f>
        <v>999254</v>
      </c>
      <c r="D269" s="32">
        <v>14146</v>
      </c>
      <c r="E269" s="32">
        <f t="shared" si="4"/>
        <v>1013400</v>
      </c>
    </row>
    <row r="270" spans="1:5" x14ac:dyDescent="0.25">
      <c r="A270" s="20">
        <v>267</v>
      </c>
      <c r="B270" s="21" t="s">
        <v>281</v>
      </c>
      <c r="C270" s="32">
        <f>+'ENERO ORD'!N270+'AJUSTE NEGATIVO 2019'!E270</f>
        <v>101859</v>
      </c>
      <c r="D270" s="32">
        <v>416</v>
      </c>
      <c r="E270" s="32">
        <f t="shared" si="4"/>
        <v>102275</v>
      </c>
    </row>
    <row r="271" spans="1:5" x14ac:dyDescent="0.25">
      <c r="A271" s="20">
        <v>268</v>
      </c>
      <c r="B271" s="21" t="s">
        <v>282</v>
      </c>
      <c r="C271" s="32">
        <f>+'ENERO ORD'!N271+'AJUSTE NEGATIVO 2019'!E271</f>
        <v>157337</v>
      </c>
      <c r="D271" s="32">
        <v>2385</v>
      </c>
      <c r="E271" s="32">
        <f t="shared" si="4"/>
        <v>159722</v>
      </c>
    </row>
    <row r="272" spans="1:5" x14ac:dyDescent="0.25">
      <c r="A272" s="20">
        <v>269</v>
      </c>
      <c r="B272" s="21" t="s">
        <v>283</v>
      </c>
      <c r="C272" s="32">
        <f>+'ENERO ORD'!N272+'AJUSTE NEGATIVO 2019'!E272</f>
        <v>550627</v>
      </c>
      <c r="D272" s="32">
        <v>6172</v>
      </c>
      <c r="E272" s="32">
        <f t="shared" si="4"/>
        <v>556799</v>
      </c>
    </row>
    <row r="273" spans="1:5" x14ac:dyDescent="0.25">
      <c r="A273" s="20">
        <v>270</v>
      </c>
      <c r="B273" s="21" t="s">
        <v>284</v>
      </c>
      <c r="C273" s="32">
        <f>+'ENERO ORD'!N273+'AJUSTE NEGATIVO 2019'!E273</f>
        <v>196732</v>
      </c>
      <c r="D273" s="32">
        <v>5077</v>
      </c>
      <c r="E273" s="32">
        <f t="shared" si="4"/>
        <v>201809</v>
      </c>
    </row>
    <row r="274" spans="1:5" x14ac:dyDescent="0.25">
      <c r="A274" s="20">
        <v>271</v>
      </c>
      <c r="B274" s="21" t="s">
        <v>285</v>
      </c>
      <c r="C274" s="32">
        <f>+'ENERO ORD'!N274+'AJUSTE NEGATIVO 2019'!E274</f>
        <v>223309</v>
      </c>
      <c r="D274" s="32">
        <v>3941</v>
      </c>
      <c r="E274" s="32">
        <f t="shared" si="4"/>
        <v>227250</v>
      </c>
    </row>
    <row r="275" spans="1:5" x14ac:dyDescent="0.25">
      <c r="A275" s="20">
        <v>272</v>
      </c>
      <c r="B275" s="21" t="s">
        <v>286</v>
      </c>
      <c r="C275" s="32">
        <f>+'ENERO ORD'!N275+'AJUSTE NEGATIVO 2019'!E275</f>
        <v>380445</v>
      </c>
      <c r="D275" s="32">
        <v>13000</v>
      </c>
      <c r="E275" s="32">
        <f t="shared" si="4"/>
        <v>393445</v>
      </c>
    </row>
    <row r="276" spans="1:5" x14ac:dyDescent="0.25">
      <c r="A276" s="20">
        <v>273</v>
      </c>
      <c r="B276" s="21" t="s">
        <v>287</v>
      </c>
      <c r="C276" s="32">
        <f>+'ENERO ORD'!N276+'AJUSTE NEGATIVO 2019'!E276</f>
        <v>296586</v>
      </c>
      <c r="D276" s="32">
        <v>5423</v>
      </c>
      <c r="E276" s="32">
        <f t="shared" si="4"/>
        <v>302009</v>
      </c>
    </row>
    <row r="277" spans="1:5" x14ac:dyDescent="0.25">
      <c r="A277" s="20">
        <v>274</v>
      </c>
      <c r="B277" s="21" t="s">
        <v>288</v>
      </c>
      <c r="C277" s="32">
        <f>+'ENERO ORD'!N277+'AJUSTE NEGATIVO 2019'!E277</f>
        <v>177046</v>
      </c>
      <c r="D277" s="32">
        <v>1873</v>
      </c>
      <c r="E277" s="32">
        <f t="shared" si="4"/>
        <v>178919</v>
      </c>
    </row>
    <row r="278" spans="1:5" x14ac:dyDescent="0.25">
      <c r="A278" s="20">
        <v>275</v>
      </c>
      <c r="B278" s="21" t="s">
        <v>289</v>
      </c>
      <c r="C278" s="32">
        <f>+'ENERO ORD'!N278+'AJUSTE NEGATIVO 2019'!E278</f>
        <v>393217</v>
      </c>
      <c r="D278" s="32">
        <v>12102</v>
      </c>
      <c r="E278" s="32">
        <f t="shared" si="4"/>
        <v>405319</v>
      </c>
    </row>
    <row r="279" spans="1:5" x14ac:dyDescent="0.25">
      <c r="A279" s="20">
        <v>276</v>
      </c>
      <c r="B279" s="21" t="s">
        <v>290</v>
      </c>
      <c r="C279" s="32">
        <f>+'ENERO ORD'!N279+'AJUSTE NEGATIVO 2019'!E279</f>
        <v>206872</v>
      </c>
      <c r="D279" s="32">
        <v>1485</v>
      </c>
      <c r="E279" s="32">
        <f t="shared" si="4"/>
        <v>208357</v>
      </c>
    </row>
    <row r="280" spans="1:5" x14ac:dyDescent="0.25">
      <c r="A280" s="20">
        <v>277</v>
      </c>
      <c r="B280" s="21" t="s">
        <v>291</v>
      </c>
      <c r="C280" s="32">
        <f>+'ENERO ORD'!N280+'AJUSTE NEGATIVO 2019'!E280</f>
        <v>993626</v>
      </c>
      <c r="D280" s="32">
        <v>21993</v>
      </c>
      <c r="E280" s="32">
        <f t="shared" si="4"/>
        <v>1015619</v>
      </c>
    </row>
    <row r="281" spans="1:5" x14ac:dyDescent="0.25">
      <c r="A281" s="20">
        <v>278</v>
      </c>
      <c r="B281" s="21" t="s">
        <v>292</v>
      </c>
      <c r="C281" s="32">
        <f>+'ENERO ORD'!N281+'AJUSTE NEGATIVO 2019'!E281</f>
        <v>2349805</v>
      </c>
      <c r="D281" s="32">
        <v>68830</v>
      </c>
      <c r="E281" s="32">
        <f t="shared" si="4"/>
        <v>2418635</v>
      </c>
    </row>
    <row r="282" spans="1:5" x14ac:dyDescent="0.25">
      <c r="A282" s="20">
        <v>279</v>
      </c>
      <c r="B282" s="21" t="s">
        <v>293</v>
      </c>
      <c r="C282" s="32">
        <f>+'ENERO ORD'!N282+'AJUSTE NEGATIVO 2019'!E282</f>
        <v>250106</v>
      </c>
      <c r="D282" s="32">
        <v>4122</v>
      </c>
      <c r="E282" s="32">
        <f t="shared" si="4"/>
        <v>254228</v>
      </c>
    </row>
    <row r="283" spans="1:5" x14ac:dyDescent="0.25">
      <c r="A283" s="20">
        <v>280</v>
      </c>
      <c r="B283" s="21" t="s">
        <v>294</v>
      </c>
      <c r="C283" s="32">
        <f>+'ENERO ORD'!N283+'AJUSTE NEGATIVO 2019'!E283</f>
        <v>273539</v>
      </c>
      <c r="D283" s="32">
        <v>4803</v>
      </c>
      <c r="E283" s="32">
        <f t="shared" si="4"/>
        <v>278342</v>
      </c>
    </row>
    <row r="284" spans="1:5" x14ac:dyDescent="0.25">
      <c r="A284" s="20">
        <v>281</v>
      </c>
      <c r="B284" s="21" t="s">
        <v>295</v>
      </c>
      <c r="C284" s="32">
        <f>+'ENERO ORD'!N284+'AJUSTE NEGATIVO 2019'!E284</f>
        <v>106997</v>
      </c>
      <c r="D284" s="32">
        <v>920</v>
      </c>
      <c r="E284" s="32">
        <f t="shared" si="4"/>
        <v>107917</v>
      </c>
    </row>
    <row r="285" spans="1:5" x14ac:dyDescent="0.25">
      <c r="A285" s="20">
        <v>282</v>
      </c>
      <c r="B285" s="21" t="s">
        <v>296</v>
      </c>
      <c r="C285" s="32">
        <f>+'ENERO ORD'!N285+'AJUSTE NEGATIVO 2019'!E285</f>
        <v>129223</v>
      </c>
      <c r="D285" s="32">
        <v>1124</v>
      </c>
      <c r="E285" s="32">
        <f t="shared" si="4"/>
        <v>130347</v>
      </c>
    </row>
    <row r="286" spans="1:5" x14ac:dyDescent="0.25">
      <c r="A286" s="20">
        <v>283</v>
      </c>
      <c r="B286" s="21" t="s">
        <v>297</v>
      </c>
      <c r="C286" s="32">
        <f>+'ENERO ORD'!N286+'AJUSTE NEGATIVO 2019'!E286</f>
        <v>174550</v>
      </c>
      <c r="D286" s="32">
        <v>3938</v>
      </c>
      <c r="E286" s="32">
        <f t="shared" si="4"/>
        <v>178488</v>
      </c>
    </row>
    <row r="287" spans="1:5" x14ac:dyDescent="0.25">
      <c r="A287" s="20">
        <v>284</v>
      </c>
      <c r="B287" s="21" t="s">
        <v>298</v>
      </c>
      <c r="C287" s="32">
        <f>+'ENERO ORD'!N287+'AJUSTE NEGATIVO 2019'!E287</f>
        <v>546977</v>
      </c>
      <c r="D287" s="32">
        <v>6082</v>
      </c>
      <c r="E287" s="32">
        <f t="shared" si="4"/>
        <v>553059</v>
      </c>
    </row>
    <row r="288" spans="1:5" x14ac:dyDescent="0.25">
      <c r="A288" s="20">
        <v>285</v>
      </c>
      <c r="B288" s="21" t="s">
        <v>299</v>
      </c>
      <c r="C288" s="32">
        <f>+'ENERO ORD'!N288+'AJUSTE NEGATIVO 2019'!E288</f>
        <v>294210</v>
      </c>
      <c r="D288" s="32">
        <v>6082</v>
      </c>
      <c r="E288" s="32">
        <f t="shared" si="4"/>
        <v>300292</v>
      </c>
    </row>
    <row r="289" spans="1:5" x14ac:dyDescent="0.25">
      <c r="A289" s="20">
        <v>286</v>
      </c>
      <c r="B289" s="21" t="s">
        <v>300</v>
      </c>
      <c r="C289" s="32">
        <f>+'ENERO ORD'!N289+'AJUSTE NEGATIVO 2019'!E289</f>
        <v>342335</v>
      </c>
      <c r="D289" s="32">
        <v>9507</v>
      </c>
      <c r="E289" s="32">
        <f t="shared" si="4"/>
        <v>351842</v>
      </c>
    </row>
    <row r="290" spans="1:5" x14ac:dyDescent="0.25">
      <c r="A290" s="20">
        <v>287</v>
      </c>
      <c r="B290" s="21" t="s">
        <v>301</v>
      </c>
      <c r="C290" s="32">
        <f>+'ENERO ORD'!N290+'AJUSTE NEGATIVO 2019'!E290</f>
        <v>110376</v>
      </c>
      <c r="D290" s="32">
        <v>2142</v>
      </c>
      <c r="E290" s="32">
        <f t="shared" si="4"/>
        <v>112518</v>
      </c>
    </row>
    <row r="291" spans="1:5" x14ac:dyDescent="0.25">
      <c r="A291" s="20">
        <v>288</v>
      </c>
      <c r="B291" s="21" t="s">
        <v>302</v>
      </c>
      <c r="C291" s="32">
        <f>+'ENERO ORD'!N291+'AJUSTE NEGATIVO 2019'!E291</f>
        <v>157295</v>
      </c>
      <c r="D291" s="32">
        <v>1511</v>
      </c>
      <c r="E291" s="32">
        <f t="shared" si="4"/>
        <v>158806</v>
      </c>
    </row>
    <row r="292" spans="1:5" x14ac:dyDescent="0.25">
      <c r="A292" s="20">
        <v>289</v>
      </c>
      <c r="B292" s="21" t="s">
        <v>303</v>
      </c>
      <c r="C292" s="32">
        <f>+'ENERO ORD'!N292+'AJUSTE NEGATIVO 2019'!E292</f>
        <v>168415</v>
      </c>
      <c r="D292" s="32">
        <v>1691</v>
      </c>
      <c r="E292" s="32">
        <f t="shared" si="4"/>
        <v>170106</v>
      </c>
    </row>
    <row r="293" spans="1:5" x14ac:dyDescent="0.25">
      <c r="A293" s="20">
        <v>290</v>
      </c>
      <c r="B293" s="21" t="s">
        <v>304</v>
      </c>
      <c r="C293" s="32">
        <f>+'ENERO ORD'!N293+'AJUSTE NEGATIVO 2019'!E293</f>
        <v>136317</v>
      </c>
      <c r="D293" s="32">
        <v>1713</v>
      </c>
      <c r="E293" s="32">
        <f t="shared" si="4"/>
        <v>138030</v>
      </c>
    </row>
    <row r="294" spans="1:5" x14ac:dyDescent="0.25">
      <c r="A294" s="20">
        <v>291</v>
      </c>
      <c r="B294" s="21" t="s">
        <v>305</v>
      </c>
      <c r="C294" s="32">
        <f>+'ENERO ORD'!N294+'AJUSTE NEGATIVO 2019'!E294</f>
        <v>280396</v>
      </c>
      <c r="D294" s="32">
        <v>6303</v>
      </c>
      <c r="E294" s="32">
        <f t="shared" si="4"/>
        <v>286699</v>
      </c>
    </row>
    <row r="295" spans="1:5" x14ac:dyDescent="0.25">
      <c r="A295" s="20">
        <v>292</v>
      </c>
      <c r="B295" s="21" t="s">
        <v>306</v>
      </c>
      <c r="C295" s="32">
        <f>+'ENERO ORD'!N295+'AJUSTE NEGATIVO 2019'!E295</f>
        <v>181263</v>
      </c>
      <c r="D295" s="32">
        <v>2490</v>
      </c>
      <c r="E295" s="32">
        <f t="shared" si="4"/>
        <v>183753</v>
      </c>
    </row>
    <row r="296" spans="1:5" x14ac:dyDescent="0.25">
      <c r="A296" s="20">
        <v>293</v>
      </c>
      <c r="B296" s="21" t="s">
        <v>307</v>
      </c>
      <c r="C296" s="32">
        <f>+'ENERO ORD'!N296+'AJUSTE NEGATIVO 2019'!E296</f>
        <v>1227791</v>
      </c>
      <c r="D296" s="32">
        <v>56653</v>
      </c>
      <c r="E296" s="32">
        <f t="shared" si="4"/>
        <v>1284444</v>
      </c>
    </row>
    <row r="297" spans="1:5" x14ac:dyDescent="0.25">
      <c r="A297" s="20">
        <v>294</v>
      </c>
      <c r="B297" s="21" t="s">
        <v>308</v>
      </c>
      <c r="C297" s="32">
        <f>+'ENERO ORD'!N297+'AJUSTE NEGATIVO 2019'!E297</f>
        <v>480824</v>
      </c>
      <c r="D297" s="32">
        <v>16100</v>
      </c>
      <c r="E297" s="32">
        <f t="shared" si="4"/>
        <v>496924</v>
      </c>
    </row>
    <row r="298" spans="1:5" x14ac:dyDescent="0.25">
      <c r="A298" s="20">
        <v>295</v>
      </c>
      <c r="B298" s="21" t="s">
        <v>309</v>
      </c>
      <c r="C298" s="32">
        <f>+'ENERO ORD'!N298+'AJUSTE NEGATIVO 2019'!E298</f>
        <v>871756</v>
      </c>
      <c r="D298" s="32">
        <v>20844</v>
      </c>
      <c r="E298" s="32">
        <f t="shared" si="4"/>
        <v>892600</v>
      </c>
    </row>
    <row r="299" spans="1:5" x14ac:dyDescent="0.25">
      <c r="A299" s="20">
        <v>296</v>
      </c>
      <c r="B299" s="21" t="s">
        <v>310</v>
      </c>
      <c r="C299" s="32">
        <f>+'ENERO ORD'!N299+'AJUSTE NEGATIVO 2019'!E299</f>
        <v>155515</v>
      </c>
      <c r="D299" s="32">
        <v>1662</v>
      </c>
      <c r="E299" s="32">
        <f t="shared" si="4"/>
        <v>157177</v>
      </c>
    </row>
    <row r="300" spans="1:5" x14ac:dyDescent="0.25">
      <c r="A300" s="20">
        <v>297</v>
      </c>
      <c r="B300" s="21" t="s">
        <v>311</v>
      </c>
      <c r="C300" s="32">
        <f>+'ENERO ORD'!N300+'AJUSTE NEGATIVO 2019'!E300</f>
        <v>226042</v>
      </c>
      <c r="D300" s="32">
        <v>4178</v>
      </c>
      <c r="E300" s="32">
        <f t="shared" si="4"/>
        <v>230220</v>
      </c>
    </row>
    <row r="301" spans="1:5" x14ac:dyDescent="0.25">
      <c r="A301" s="20">
        <v>298</v>
      </c>
      <c r="B301" s="21" t="s">
        <v>312</v>
      </c>
      <c r="C301" s="32">
        <f>+'ENERO ORD'!N301+'AJUSTE NEGATIVO 2019'!E301</f>
        <v>961339</v>
      </c>
      <c r="D301" s="32">
        <v>31840</v>
      </c>
      <c r="E301" s="32">
        <f t="shared" si="4"/>
        <v>993179</v>
      </c>
    </row>
    <row r="302" spans="1:5" x14ac:dyDescent="0.25">
      <c r="A302" s="20">
        <v>299</v>
      </c>
      <c r="B302" s="21" t="s">
        <v>313</v>
      </c>
      <c r="C302" s="32">
        <f>+'ENERO ORD'!N302+'AJUSTE NEGATIVO 2019'!E302</f>
        <v>163619</v>
      </c>
      <c r="D302" s="32">
        <v>1574</v>
      </c>
      <c r="E302" s="32">
        <f t="shared" si="4"/>
        <v>165193</v>
      </c>
    </row>
    <row r="303" spans="1:5" x14ac:dyDescent="0.25">
      <c r="A303" s="20">
        <v>300</v>
      </c>
      <c r="B303" s="21" t="s">
        <v>314</v>
      </c>
      <c r="C303" s="32">
        <f>+'ENERO ORD'!N303+'AJUSTE NEGATIVO 2019'!E303</f>
        <v>432738</v>
      </c>
      <c r="D303" s="32">
        <v>10053</v>
      </c>
      <c r="E303" s="32">
        <f t="shared" si="4"/>
        <v>442791</v>
      </c>
    </row>
    <row r="304" spans="1:5" x14ac:dyDescent="0.25">
      <c r="A304" s="20">
        <v>301</v>
      </c>
      <c r="B304" s="21" t="s">
        <v>315</v>
      </c>
      <c r="C304" s="32">
        <f>+'ENERO ORD'!N304+'AJUSTE NEGATIVO 2019'!E304</f>
        <v>390062</v>
      </c>
      <c r="D304" s="32">
        <v>6496</v>
      </c>
      <c r="E304" s="32">
        <f t="shared" si="4"/>
        <v>396558</v>
      </c>
    </row>
    <row r="305" spans="1:5" x14ac:dyDescent="0.25">
      <c r="A305" s="20">
        <v>302</v>
      </c>
      <c r="B305" s="21" t="s">
        <v>316</v>
      </c>
      <c r="C305" s="32">
        <f>+'ENERO ORD'!N305+'AJUSTE NEGATIVO 2019'!E305</f>
        <v>376601</v>
      </c>
      <c r="D305" s="32">
        <v>6814</v>
      </c>
      <c r="E305" s="32">
        <f t="shared" si="4"/>
        <v>383415</v>
      </c>
    </row>
    <row r="306" spans="1:5" x14ac:dyDescent="0.25">
      <c r="A306" s="20">
        <v>303</v>
      </c>
      <c r="B306" s="21" t="s">
        <v>317</v>
      </c>
      <c r="C306" s="32">
        <f>+'ENERO ORD'!N306+'AJUSTE NEGATIVO 2019'!E306</f>
        <v>133511</v>
      </c>
      <c r="D306" s="32">
        <v>1645</v>
      </c>
      <c r="E306" s="32">
        <f t="shared" si="4"/>
        <v>135156</v>
      </c>
    </row>
    <row r="307" spans="1:5" x14ac:dyDescent="0.25">
      <c r="A307" s="20">
        <v>304</v>
      </c>
      <c r="B307" s="21" t="s">
        <v>318</v>
      </c>
      <c r="C307" s="32">
        <f>+'ENERO ORD'!N307+'AJUSTE NEGATIVO 2019'!E307</f>
        <v>137250</v>
      </c>
      <c r="D307" s="32">
        <v>1766</v>
      </c>
      <c r="E307" s="32">
        <f t="shared" si="4"/>
        <v>139016</v>
      </c>
    </row>
    <row r="308" spans="1:5" x14ac:dyDescent="0.25">
      <c r="A308" s="20">
        <v>305</v>
      </c>
      <c r="B308" s="21" t="s">
        <v>319</v>
      </c>
      <c r="C308" s="32">
        <f>+'ENERO ORD'!N308+'AJUSTE NEGATIVO 2019'!E308</f>
        <v>315427</v>
      </c>
      <c r="D308" s="32">
        <v>8598</v>
      </c>
      <c r="E308" s="32">
        <f t="shared" si="4"/>
        <v>324025</v>
      </c>
    </row>
    <row r="309" spans="1:5" x14ac:dyDescent="0.25">
      <c r="A309" s="20">
        <v>306</v>
      </c>
      <c r="B309" s="21" t="s">
        <v>320</v>
      </c>
      <c r="C309" s="32">
        <f>+'ENERO ORD'!N309+'AJUSTE NEGATIVO 2019'!E309</f>
        <v>346114</v>
      </c>
      <c r="D309" s="32">
        <v>5249</v>
      </c>
      <c r="E309" s="32">
        <f t="shared" si="4"/>
        <v>351363</v>
      </c>
    </row>
    <row r="310" spans="1:5" x14ac:dyDescent="0.25">
      <c r="A310" s="20">
        <v>307</v>
      </c>
      <c r="B310" s="21" t="s">
        <v>321</v>
      </c>
      <c r="C310" s="32">
        <f>+'ENERO ORD'!N310+'AJUSTE NEGATIVO 2019'!E310</f>
        <v>495838</v>
      </c>
      <c r="D310" s="32">
        <v>15081</v>
      </c>
      <c r="E310" s="32">
        <f t="shared" si="4"/>
        <v>510919</v>
      </c>
    </row>
    <row r="311" spans="1:5" x14ac:dyDescent="0.25">
      <c r="A311" s="20">
        <v>308</v>
      </c>
      <c r="B311" s="21" t="s">
        <v>322</v>
      </c>
      <c r="C311" s="32">
        <f>+'ENERO ORD'!N311+'AJUSTE NEGATIVO 2019'!E311</f>
        <v>419652</v>
      </c>
      <c r="D311" s="32">
        <v>6145</v>
      </c>
      <c r="E311" s="32">
        <f t="shared" si="4"/>
        <v>425797</v>
      </c>
    </row>
    <row r="312" spans="1:5" x14ac:dyDescent="0.25">
      <c r="A312" s="20">
        <v>309</v>
      </c>
      <c r="B312" s="21" t="s">
        <v>323</v>
      </c>
      <c r="C312" s="32">
        <f>+'ENERO ORD'!N312+'AJUSTE NEGATIVO 2019'!E312</f>
        <v>692285</v>
      </c>
      <c r="D312" s="32">
        <v>19209</v>
      </c>
      <c r="E312" s="32">
        <f t="shared" si="4"/>
        <v>711494</v>
      </c>
    </row>
    <row r="313" spans="1:5" x14ac:dyDescent="0.25">
      <c r="A313" s="20">
        <v>310</v>
      </c>
      <c r="B313" s="21" t="s">
        <v>324</v>
      </c>
      <c r="C313" s="32">
        <f>+'ENERO ORD'!N313+'AJUSTE NEGATIVO 2019'!E313</f>
        <v>454057</v>
      </c>
      <c r="D313" s="32">
        <v>14974</v>
      </c>
      <c r="E313" s="32">
        <f t="shared" si="4"/>
        <v>469031</v>
      </c>
    </row>
    <row r="314" spans="1:5" x14ac:dyDescent="0.25">
      <c r="A314" s="20">
        <v>311</v>
      </c>
      <c r="B314" s="21" t="s">
        <v>325</v>
      </c>
      <c r="C314" s="32">
        <f>+'ENERO ORD'!N314+'AJUSTE NEGATIVO 2019'!E314</f>
        <v>160982</v>
      </c>
      <c r="D314" s="32">
        <v>1612</v>
      </c>
      <c r="E314" s="32">
        <f t="shared" si="4"/>
        <v>162594</v>
      </c>
    </row>
    <row r="315" spans="1:5" x14ac:dyDescent="0.25">
      <c r="A315" s="20">
        <v>312</v>
      </c>
      <c r="B315" s="21" t="s">
        <v>326</v>
      </c>
      <c r="C315" s="32">
        <f>+'ENERO ORD'!N315+'AJUSTE NEGATIVO 2019'!E315</f>
        <v>578896</v>
      </c>
      <c r="D315" s="32">
        <v>19220</v>
      </c>
      <c r="E315" s="32">
        <f t="shared" si="4"/>
        <v>598116</v>
      </c>
    </row>
    <row r="316" spans="1:5" x14ac:dyDescent="0.25">
      <c r="A316" s="20">
        <v>313</v>
      </c>
      <c r="B316" s="21" t="s">
        <v>327</v>
      </c>
      <c r="C316" s="32">
        <f>+'ENERO ORD'!N316+'AJUSTE NEGATIVO 2019'!E316</f>
        <v>169056</v>
      </c>
      <c r="D316" s="32">
        <v>1192</v>
      </c>
      <c r="E316" s="32">
        <f t="shared" si="4"/>
        <v>170248</v>
      </c>
    </row>
    <row r="317" spans="1:5" x14ac:dyDescent="0.25">
      <c r="A317" s="20">
        <v>314</v>
      </c>
      <c r="B317" s="21" t="s">
        <v>328</v>
      </c>
      <c r="C317" s="32">
        <f>+'ENERO ORD'!N317+'AJUSTE NEGATIVO 2019'!E317</f>
        <v>207484</v>
      </c>
      <c r="D317" s="32">
        <v>4011</v>
      </c>
      <c r="E317" s="32">
        <f t="shared" si="4"/>
        <v>211495</v>
      </c>
    </row>
    <row r="318" spans="1:5" x14ac:dyDescent="0.25">
      <c r="A318" s="20">
        <v>315</v>
      </c>
      <c r="B318" s="21" t="s">
        <v>329</v>
      </c>
      <c r="C318" s="32">
        <f>+'ENERO ORD'!N318+'AJUSTE NEGATIVO 2019'!E318</f>
        <v>230177</v>
      </c>
      <c r="D318" s="32">
        <v>3052</v>
      </c>
      <c r="E318" s="32">
        <f t="shared" si="4"/>
        <v>233229</v>
      </c>
    </row>
    <row r="319" spans="1:5" x14ac:dyDescent="0.25">
      <c r="A319" s="20">
        <v>316</v>
      </c>
      <c r="B319" s="21" t="s">
        <v>330</v>
      </c>
      <c r="C319" s="32">
        <f>+'ENERO ORD'!N319+'AJUSTE NEGATIVO 2019'!E319</f>
        <v>183169</v>
      </c>
      <c r="D319" s="32">
        <v>1198</v>
      </c>
      <c r="E319" s="32">
        <f t="shared" si="4"/>
        <v>184367</v>
      </c>
    </row>
    <row r="320" spans="1:5" x14ac:dyDescent="0.25">
      <c r="A320" s="20">
        <v>317</v>
      </c>
      <c r="B320" s="21" t="s">
        <v>331</v>
      </c>
      <c r="C320" s="32">
        <f>+'ENERO ORD'!N320+'AJUSTE NEGATIVO 2019'!E320</f>
        <v>203317</v>
      </c>
      <c r="D320" s="32">
        <v>3434</v>
      </c>
      <c r="E320" s="32">
        <f t="shared" si="4"/>
        <v>206751</v>
      </c>
    </row>
    <row r="321" spans="1:5" x14ac:dyDescent="0.25">
      <c r="A321" s="20">
        <v>318</v>
      </c>
      <c r="B321" s="21" t="s">
        <v>332</v>
      </c>
      <c r="C321" s="32">
        <f>+'ENERO ORD'!N321+'AJUSTE NEGATIVO 2019'!E321</f>
        <v>4150089</v>
      </c>
      <c r="D321" s="32">
        <v>217554</v>
      </c>
      <c r="E321" s="32">
        <f t="shared" si="4"/>
        <v>4367643</v>
      </c>
    </row>
    <row r="322" spans="1:5" x14ac:dyDescent="0.25">
      <c r="A322" s="20">
        <v>319</v>
      </c>
      <c r="B322" s="21" t="s">
        <v>333</v>
      </c>
      <c r="C322" s="32">
        <f>+'ENERO ORD'!N322+'AJUSTE NEGATIVO 2019'!E322</f>
        <v>100874</v>
      </c>
      <c r="D322" s="32">
        <v>1600</v>
      </c>
      <c r="E322" s="32">
        <f t="shared" si="4"/>
        <v>102474</v>
      </c>
    </row>
    <row r="323" spans="1:5" x14ac:dyDescent="0.25">
      <c r="A323" s="20">
        <v>320</v>
      </c>
      <c r="B323" s="21" t="s">
        <v>334</v>
      </c>
      <c r="C323" s="32">
        <f>+'ENERO ORD'!N323+'AJUSTE NEGATIVO 2019'!E323</f>
        <v>98014</v>
      </c>
      <c r="D323" s="32">
        <v>990</v>
      </c>
      <c r="E323" s="32">
        <f t="shared" si="4"/>
        <v>99004</v>
      </c>
    </row>
    <row r="324" spans="1:5" x14ac:dyDescent="0.25">
      <c r="A324" s="20">
        <v>321</v>
      </c>
      <c r="B324" s="21" t="s">
        <v>335</v>
      </c>
      <c r="C324" s="32">
        <f>+'ENERO ORD'!N324+'AJUSTE NEGATIVO 2019'!E324</f>
        <v>138545</v>
      </c>
      <c r="D324" s="32">
        <v>1453</v>
      </c>
      <c r="E324" s="32">
        <f t="shared" si="4"/>
        <v>139998</v>
      </c>
    </row>
    <row r="325" spans="1:5" x14ac:dyDescent="0.25">
      <c r="A325" s="20">
        <v>322</v>
      </c>
      <c r="B325" s="21" t="s">
        <v>336</v>
      </c>
      <c r="C325" s="32">
        <f>+'ENERO ORD'!N325+'AJUSTE NEGATIVO 2019'!E325</f>
        <v>176098</v>
      </c>
      <c r="D325" s="32">
        <v>1170</v>
      </c>
      <c r="E325" s="32">
        <f t="shared" ref="E325:E388" si="5">SUM(C325:D325)</f>
        <v>177268</v>
      </c>
    </row>
    <row r="326" spans="1:5" x14ac:dyDescent="0.25">
      <c r="A326" s="20">
        <v>323</v>
      </c>
      <c r="B326" s="21" t="s">
        <v>337</v>
      </c>
      <c r="C326" s="32">
        <f>+'ENERO ORD'!N326+'AJUSTE NEGATIVO 2019'!E326</f>
        <v>202408</v>
      </c>
      <c r="D326" s="32">
        <v>3331</v>
      </c>
      <c r="E326" s="32">
        <f t="shared" si="5"/>
        <v>205739</v>
      </c>
    </row>
    <row r="327" spans="1:5" x14ac:dyDescent="0.25">
      <c r="A327" s="20">
        <v>324</v>
      </c>
      <c r="B327" s="21" t="s">
        <v>338</v>
      </c>
      <c r="C327" s="32">
        <f>+'ENERO ORD'!N327+'AJUSTE NEGATIVO 2019'!E327</f>
        <v>3144005</v>
      </c>
      <c r="D327" s="32">
        <v>115790</v>
      </c>
      <c r="E327" s="32">
        <f t="shared" si="5"/>
        <v>3259795</v>
      </c>
    </row>
    <row r="328" spans="1:5" x14ac:dyDescent="0.25">
      <c r="A328" s="20">
        <v>325</v>
      </c>
      <c r="B328" s="21" t="s">
        <v>339</v>
      </c>
      <c r="C328" s="32">
        <f>+'ENERO ORD'!N328+'AJUSTE NEGATIVO 2019'!E328</f>
        <v>709523</v>
      </c>
      <c r="D328" s="32">
        <v>18871</v>
      </c>
      <c r="E328" s="32">
        <f t="shared" si="5"/>
        <v>728394</v>
      </c>
    </row>
    <row r="329" spans="1:5" x14ac:dyDescent="0.25">
      <c r="A329" s="20">
        <v>326</v>
      </c>
      <c r="B329" s="21" t="s">
        <v>340</v>
      </c>
      <c r="C329" s="32">
        <f>+'ENERO ORD'!N329+'AJUSTE NEGATIVO 2019'!E329</f>
        <v>499476</v>
      </c>
      <c r="D329" s="32">
        <v>10491</v>
      </c>
      <c r="E329" s="32">
        <f t="shared" si="5"/>
        <v>509967</v>
      </c>
    </row>
    <row r="330" spans="1:5" x14ac:dyDescent="0.25">
      <c r="A330" s="20">
        <v>327</v>
      </c>
      <c r="B330" s="21" t="s">
        <v>341</v>
      </c>
      <c r="C330" s="32">
        <f>+'ENERO ORD'!N330+'AJUSTE NEGATIVO 2019'!E330</f>
        <v>1960856</v>
      </c>
      <c r="D330" s="32">
        <v>27342</v>
      </c>
      <c r="E330" s="32">
        <f t="shared" si="5"/>
        <v>1988198</v>
      </c>
    </row>
    <row r="331" spans="1:5" x14ac:dyDescent="0.25">
      <c r="A331" s="20">
        <v>328</v>
      </c>
      <c r="B331" s="21" t="s">
        <v>342</v>
      </c>
      <c r="C331" s="32">
        <f>+'ENERO ORD'!N331+'AJUSTE NEGATIVO 2019'!E331</f>
        <v>148043</v>
      </c>
      <c r="D331" s="32">
        <v>1894</v>
      </c>
      <c r="E331" s="32">
        <f t="shared" si="5"/>
        <v>149937</v>
      </c>
    </row>
    <row r="332" spans="1:5" x14ac:dyDescent="0.25">
      <c r="A332" s="20">
        <v>329</v>
      </c>
      <c r="B332" s="21" t="s">
        <v>343</v>
      </c>
      <c r="C332" s="32">
        <f>+'ENERO ORD'!N332+'AJUSTE NEGATIVO 2019'!E332</f>
        <v>163007</v>
      </c>
      <c r="D332" s="32">
        <v>1932</v>
      </c>
      <c r="E332" s="32">
        <f t="shared" si="5"/>
        <v>164939</v>
      </c>
    </row>
    <row r="333" spans="1:5" x14ac:dyDescent="0.25">
      <c r="A333" s="20">
        <v>330</v>
      </c>
      <c r="B333" s="21" t="s">
        <v>344</v>
      </c>
      <c r="C333" s="32">
        <f>+'ENERO ORD'!N333+'AJUSTE NEGATIVO 2019'!E333</f>
        <v>316150</v>
      </c>
      <c r="D333" s="32">
        <v>6456</v>
      </c>
      <c r="E333" s="32">
        <f t="shared" si="5"/>
        <v>322606</v>
      </c>
    </row>
    <row r="334" spans="1:5" x14ac:dyDescent="0.25">
      <c r="A334" s="20">
        <v>331</v>
      </c>
      <c r="B334" s="21" t="s">
        <v>345</v>
      </c>
      <c r="C334" s="32">
        <f>+'ENERO ORD'!N334+'AJUSTE NEGATIVO 2019'!E334</f>
        <v>228551</v>
      </c>
      <c r="D334" s="32">
        <v>7093</v>
      </c>
      <c r="E334" s="32">
        <f t="shared" si="5"/>
        <v>235644</v>
      </c>
    </row>
    <row r="335" spans="1:5" x14ac:dyDescent="0.25">
      <c r="A335" s="20">
        <v>332</v>
      </c>
      <c r="B335" s="21" t="s">
        <v>346</v>
      </c>
      <c r="C335" s="32">
        <f>+'ENERO ORD'!N335+'AJUSTE NEGATIVO 2019'!E335</f>
        <v>89920</v>
      </c>
      <c r="D335" s="32">
        <v>1973</v>
      </c>
      <c r="E335" s="32">
        <f t="shared" si="5"/>
        <v>91893</v>
      </c>
    </row>
    <row r="336" spans="1:5" x14ac:dyDescent="0.25">
      <c r="A336" s="20">
        <v>333</v>
      </c>
      <c r="B336" s="21" t="s">
        <v>347</v>
      </c>
      <c r="C336" s="32">
        <f>+'ENERO ORD'!N336+'AJUSTE NEGATIVO 2019'!E336</f>
        <v>243145</v>
      </c>
      <c r="D336" s="32">
        <v>10357</v>
      </c>
      <c r="E336" s="32">
        <f t="shared" si="5"/>
        <v>253502</v>
      </c>
    </row>
    <row r="337" spans="1:5" x14ac:dyDescent="0.25">
      <c r="A337" s="20">
        <v>334</v>
      </c>
      <c r="B337" s="21" t="s">
        <v>348</v>
      </c>
      <c r="C337" s="32">
        <f>+'ENERO ORD'!N337+'AJUSTE NEGATIVO 2019'!E337</f>
        <v>2305233</v>
      </c>
      <c r="D337" s="32">
        <v>78907</v>
      </c>
      <c r="E337" s="32">
        <f t="shared" si="5"/>
        <v>2384140</v>
      </c>
    </row>
    <row r="338" spans="1:5" x14ac:dyDescent="0.25">
      <c r="A338" s="20">
        <v>335</v>
      </c>
      <c r="B338" s="21" t="s">
        <v>349</v>
      </c>
      <c r="C338" s="32">
        <f>+'ENERO ORD'!N338+'AJUSTE NEGATIVO 2019'!E338</f>
        <v>169970</v>
      </c>
      <c r="D338" s="32">
        <v>1661</v>
      </c>
      <c r="E338" s="32">
        <f t="shared" si="5"/>
        <v>171631</v>
      </c>
    </row>
    <row r="339" spans="1:5" x14ac:dyDescent="0.25">
      <c r="A339" s="20">
        <v>336</v>
      </c>
      <c r="B339" s="21" t="s">
        <v>350</v>
      </c>
      <c r="C339" s="32">
        <f>+'ENERO ORD'!N339+'AJUSTE NEGATIVO 2019'!E339</f>
        <v>306079</v>
      </c>
      <c r="D339" s="32">
        <v>7225</v>
      </c>
      <c r="E339" s="32">
        <f t="shared" si="5"/>
        <v>313304</v>
      </c>
    </row>
    <row r="340" spans="1:5" x14ac:dyDescent="0.25">
      <c r="A340" s="20">
        <v>337</v>
      </c>
      <c r="B340" s="21" t="s">
        <v>351</v>
      </c>
      <c r="C340" s="32">
        <f>+'ENERO ORD'!N340+'AJUSTE NEGATIVO 2019'!E340</f>
        <v>425221</v>
      </c>
      <c r="D340" s="32">
        <v>9691</v>
      </c>
      <c r="E340" s="32">
        <f t="shared" si="5"/>
        <v>434912</v>
      </c>
    </row>
    <row r="341" spans="1:5" x14ac:dyDescent="0.25">
      <c r="A341" s="20">
        <v>338</v>
      </c>
      <c r="B341" s="21" t="s">
        <v>352</v>
      </c>
      <c r="C341" s="32">
        <f>+'ENERO ORD'!N341+'AJUSTE NEGATIVO 2019'!E341</f>
        <v>782907</v>
      </c>
      <c r="D341" s="32">
        <v>25878</v>
      </c>
      <c r="E341" s="32">
        <f t="shared" si="5"/>
        <v>808785</v>
      </c>
    </row>
    <row r="342" spans="1:5" x14ac:dyDescent="0.25">
      <c r="A342" s="20">
        <v>339</v>
      </c>
      <c r="B342" s="21" t="s">
        <v>353</v>
      </c>
      <c r="C342" s="32">
        <f>+'ENERO ORD'!N342+'AJUSTE NEGATIVO 2019'!E342</f>
        <v>497630</v>
      </c>
      <c r="D342" s="32">
        <v>8652</v>
      </c>
      <c r="E342" s="32">
        <f t="shared" si="5"/>
        <v>506282</v>
      </c>
    </row>
    <row r="343" spans="1:5" x14ac:dyDescent="0.25">
      <c r="A343" s="20">
        <v>340</v>
      </c>
      <c r="B343" s="21" t="s">
        <v>354</v>
      </c>
      <c r="C343" s="32">
        <f>+'ENERO ORD'!N343+'AJUSTE NEGATIVO 2019'!E343</f>
        <v>174173</v>
      </c>
      <c r="D343" s="32">
        <v>2704</v>
      </c>
      <c r="E343" s="32">
        <f t="shared" si="5"/>
        <v>176877</v>
      </c>
    </row>
    <row r="344" spans="1:5" x14ac:dyDescent="0.25">
      <c r="A344" s="20">
        <v>341</v>
      </c>
      <c r="B344" s="21" t="s">
        <v>355</v>
      </c>
      <c r="C344" s="32">
        <f>+'ENERO ORD'!N344+'AJUSTE NEGATIVO 2019'!E344</f>
        <v>119195</v>
      </c>
      <c r="D344" s="32">
        <v>831</v>
      </c>
      <c r="E344" s="32">
        <f t="shared" si="5"/>
        <v>120026</v>
      </c>
    </row>
    <row r="345" spans="1:5" x14ac:dyDescent="0.25">
      <c r="A345" s="20">
        <v>342</v>
      </c>
      <c r="B345" s="21" t="s">
        <v>356</v>
      </c>
      <c r="C345" s="32">
        <f>+'ENERO ORD'!N345+'AJUSTE NEGATIVO 2019'!E345</f>
        <v>526356</v>
      </c>
      <c r="D345" s="32">
        <v>10195</v>
      </c>
      <c r="E345" s="32">
        <f t="shared" si="5"/>
        <v>536551</v>
      </c>
    </row>
    <row r="346" spans="1:5" x14ac:dyDescent="0.25">
      <c r="A346" s="20">
        <v>343</v>
      </c>
      <c r="B346" s="21" t="s">
        <v>357</v>
      </c>
      <c r="C346" s="32">
        <f>+'ENERO ORD'!N346+'AJUSTE NEGATIVO 2019'!E346</f>
        <v>238359</v>
      </c>
      <c r="D346" s="32">
        <v>4842</v>
      </c>
      <c r="E346" s="32">
        <f t="shared" si="5"/>
        <v>243201</v>
      </c>
    </row>
    <row r="347" spans="1:5" x14ac:dyDescent="0.25">
      <c r="A347" s="20">
        <v>344</v>
      </c>
      <c r="B347" s="21" t="s">
        <v>358</v>
      </c>
      <c r="C347" s="32">
        <f>+'ENERO ORD'!N347+'AJUSTE NEGATIVO 2019'!E347</f>
        <v>288936</v>
      </c>
      <c r="D347" s="32">
        <v>4898</v>
      </c>
      <c r="E347" s="32">
        <f t="shared" si="5"/>
        <v>293834</v>
      </c>
    </row>
    <row r="348" spans="1:5" x14ac:dyDescent="0.25">
      <c r="A348" s="20">
        <v>345</v>
      </c>
      <c r="B348" s="21" t="s">
        <v>359</v>
      </c>
      <c r="C348" s="32">
        <f>+'ENERO ORD'!N348+'AJUSTE NEGATIVO 2019'!E348</f>
        <v>305498</v>
      </c>
      <c r="D348" s="32">
        <v>6439</v>
      </c>
      <c r="E348" s="32">
        <f t="shared" si="5"/>
        <v>311937</v>
      </c>
    </row>
    <row r="349" spans="1:5" x14ac:dyDescent="0.25">
      <c r="A349" s="20">
        <v>346</v>
      </c>
      <c r="B349" s="21" t="s">
        <v>360</v>
      </c>
      <c r="C349" s="32">
        <f>+'ENERO ORD'!N349+'AJUSTE NEGATIVO 2019'!E349</f>
        <v>198069</v>
      </c>
      <c r="D349" s="32">
        <v>4004</v>
      </c>
      <c r="E349" s="32">
        <f t="shared" si="5"/>
        <v>202073</v>
      </c>
    </row>
    <row r="350" spans="1:5" x14ac:dyDescent="0.25">
      <c r="A350" s="20">
        <v>347</v>
      </c>
      <c r="B350" s="21" t="s">
        <v>361</v>
      </c>
      <c r="C350" s="32">
        <f>+'ENERO ORD'!N350+'AJUSTE NEGATIVO 2019'!E350</f>
        <v>264777</v>
      </c>
      <c r="D350" s="32">
        <v>6268</v>
      </c>
      <c r="E350" s="32">
        <f t="shared" si="5"/>
        <v>271045</v>
      </c>
    </row>
    <row r="351" spans="1:5" x14ac:dyDescent="0.25">
      <c r="A351" s="20">
        <v>348</v>
      </c>
      <c r="B351" s="21" t="s">
        <v>362</v>
      </c>
      <c r="C351" s="32">
        <f>+'ENERO ORD'!N351+'AJUSTE NEGATIVO 2019'!E351</f>
        <v>713017</v>
      </c>
      <c r="D351" s="32">
        <v>15610</v>
      </c>
      <c r="E351" s="32">
        <f t="shared" si="5"/>
        <v>728627</v>
      </c>
    </row>
    <row r="352" spans="1:5" x14ac:dyDescent="0.25">
      <c r="A352" s="20">
        <v>349</v>
      </c>
      <c r="B352" s="21" t="s">
        <v>363</v>
      </c>
      <c r="C352" s="32">
        <f>+'ENERO ORD'!N352+'AJUSTE NEGATIVO 2019'!E352</f>
        <v>179067</v>
      </c>
      <c r="D352" s="32">
        <v>3134</v>
      </c>
      <c r="E352" s="32">
        <f t="shared" si="5"/>
        <v>182201</v>
      </c>
    </row>
    <row r="353" spans="1:5" x14ac:dyDescent="0.25">
      <c r="A353" s="20">
        <v>350</v>
      </c>
      <c r="B353" s="21" t="s">
        <v>364</v>
      </c>
      <c r="C353" s="32">
        <f>+'ENERO ORD'!N353+'AJUSTE NEGATIVO 2019'!E353</f>
        <v>1628746</v>
      </c>
      <c r="D353" s="32">
        <v>56468</v>
      </c>
      <c r="E353" s="32">
        <f t="shared" si="5"/>
        <v>1685214</v>
      </c>
    </row>
    <row r="354" spans="1:5" x14ac:dyDescent="0.25">
      <c r="A354" s="20">
        <v>351</v>
      </c>
      <c r="B354" s="21" t="s">
        <v>365</v>
      </c>
      <c r="C354" s="32">
        <f>+'ENERO ORD'!N354+'AJUSTE NEGATIVO 2019'!E354</f>
        <v>259989</v>
      </c>
      <c r="D354" s="32">
        <v>4913</v>
      </c>
      <c r="E354" s="32">
        <f t="shared" si="5"/>
        <v>264902</v>
      </c>
    </row>
    <row r="355" spans="1:5" x14ac:dyDescent="0.25">
      <c r="A355" s="20">
        <v>352</v>
      </c>
      <c r="B355" s="21" t="s">
        <v>366</v>
      </c>
      <c r="C355" s="32">
        <f>+'ENERO ORD'!N355+'AJUSTE NEGATIVO 2019'!E355</f>
        <v>274806</v>
      </c>
      <c r="D355" s="32">
        <v>5237</v>
      </c>
      <c r="E355" s="32">
        <f t="shared" si="5"/>
        <v>280043</v>
      </c>
    </row>
    <row r="356" spans="1:5" x14ac:dyDescent="0.25">
      <c r="A356" s="20">
        <v>353</v>
      </c>
      <c r="B356" s="21" t="s">
        <v>367</v>
      </c>
      <c r="C356" s="32">
        <f>+'ENERO ORD'!N356+'AJUSTE NEGATIVO 2019'!E356</f>
        <v>310790</v>
      </c>
      <c r="D356" s="32">
        <v>3876</v>
      </c>
      <c r="E356" s="32">
        <f t="shared" si="5"/>
        <v>314666</v>
      </c>
    </row>
    <row r="357" spans="1:5" x14ac:dyDescent="0.25">
      <c r="A357" s="20">
        <v>354</v>
      </c>
      <c r="B357" s="21" t="s">
        <v>368</v>
      </c>
      <c r="C357" s="32">
        <f>+'ENERO ORD'!N357+'AJUSTE NEGATIVO 2019'!E357</f>
        <v>152930</v>
      </c>
      <c r="D357" s="32">
        <v>902</v>
      </c>
      <c r="E357" s="32">
        <f t="shared" si="5"/>
        <v>153832</v>
      </c>
    </row>
    <row r="358" spans="1:5" x14ac:dyDescent="0.25">
      <c r="A358" s="20">
        <v>355</v>
      </c>
      <c r="B358" s="21" t="s">
        <v>369</v>
      </c>
      <c r="C358" s="32">
        <f>+'ENERO ORD'!N358+'AJUSTE NEGATIVO 2019'!E358</f>
        <v>145338</v>
      </c>
      <c r="D358" s="32">
        <v>1076</v>
      </c>
      <c r="E358" s="32">
        <f t="shared" si="5"/>
        <v>146414</v>
      </c>
    </row>
    <row r="359" spans="1:5" x14ac:dyDescent="0.25">
      <c r="A359" s="20">
        <v>356</v>
      </c>
      <c r="B359" s="21" t="s">
        <v>370</v>
      </c>
      <c r="C359" s="32">
        <f>+'ENERO ORD'!N359+'AJUSTE NEGATIVO 2019'!E359</f>
        <v>255327</v>
      </c>
      <c r="D359" s="32">
        <v>3086</v>
      </c>
      <c r="E359" s="32">
        <f t="shared" si="5"/>
        <v>258413</v>
      </c>
    </row>
    <row r="360" spans="1:5" x14ac:dyDescent="0.25">
      <c r="A360" s="20">
        <v>357</v>
      </c>
      <c r="B360" s="21" t="s">
        <v>371</v>
      </c>
      <c r="C360" s="32">
        <f>+'ENERO ORD'!N360+'AJUSTE NEGATIVO 2019'!E360</f>
        <v>185330</v>
      </c>
      <c r="D360" s="32">
        <v>2550</v>
      </c>
      <c r="E360" s="32">
        <f t="shared" si="5"/>
        <v>187880</v>
      </c>
    </row>
    <row r="361" spans="1:5" x14ac:dyDescent="0.25">
      <c r="A361" s="20">
        <v>358</v>
      </c>
      <c r="B361" s="21" t="s">
        <v>372</v>
      </c>
      <c r="C361" s="32">
        <f>+'ENERO ORD'!N361+'AJUSTE NEGATIVO 2019'!E361</f>
        <v>288776</v>
      </c>
      <c r="D361" s="32">
        <v>5274</v>
      </c>
      <c r="E361" s="32">
        <f t="shared" si="5"/>
        <v>294050</v>
      </c>
    </row>
    <row r="362" spans="1:5" x14ac:dyDescent="0.25">
      <c r="A362" s="20">
        <v>359</v>
      </c>
      <c r="B362" s="21" t="s">
        <v>373</v>
      </c>
      <c r="C362" s="32">
        <f>+'ENERO ORD'!N362+'AJUSTE NEGATIVO 2019'!E362</f>
        <v>191899</v>
      </c>
      <c r="D362" s="32">
        <v>7051</v>
      </c>
      <c r="E362" s="32">
        <f t="shared" si="5"/>
        <v>198950</v>
      </c>
    </row>
    <row r="363" spans="1:5" x14ac:dyDescent="0.25">
      <c r="A363" s="20">
        <v>360</v>
      </c>
      <c r="B363" s="21" t="s">
        <v>374</v>
      </c>
      <c r="C363" s="32">
        <f>+'ENERO ORD'!N363+'AJUSTE NEGATIVO 2019'!E363</f>
        <v>386655</v>
      </c>
      <c r="D363" s="32">
        <v>6312</v>
      </c>
      <c r="E363" s="32">
        <f t="shared" si="5"/>
        <v>392967</v>
      </c>
    </row>
    <row r="364" spans="1:5" x14ac:dyDescent="0.25">
      <c r="A364" s="20">
        <v>361</v>
      </c>
      <c r="B364" s="21" t="s">
        <v>375</v>
      </c>
      <c r="C364" s="32">
        <f>+'ENERO ORD'!N364+'AJUSTE NEGATIVO 2019'!E364</f>
        <v>184224</v>
      </c>
      <c r="D364" s="32">
        <v>1350</v>
      </c>
      <c r="E364" s="32">
        <f t="shared" si="5"/>
        <v>185574</v>
      </c>
    </row>
    <row r="365" spans="1:5" x14ac:dyDescent="0.25">
      <c r="A365" s="20">
        <v>362</v>
      </c>
      <c r="B365" s="21" t="s">
        <v>376</v>
      </c>
      <c r="C365" s="32">
        <f>+'ENERO ORD'!N365+'AJUSTE NEGATIVO 2019'!E365</f>
        <v>215701</v>
      </c>
      <c r="D365" s="32">
        <v>4429</v>
      </c>
      <c r="E365" s="32">
        <f t="shared" si="5"/>
        <v>220130</v>
      </c>
    </row>
    <row r="366" spans="1:5" x14ac:dyDescent="0.25">
      <c r="A366" s="20">
        <v>363</v>
      </c>
      <c r="B366" s="21" t="s">
        <v>377</v>
      </c>
      <c r="C366" s="32">
        <f>+'ENERO ORD'!N366+'AJUSTE NEGATIVO 2019'!E366</f>
        <v>246307</v>
      </c>
      <c r="D366" s="32">
        <v>4053</v>
      </c>
      <c r="E366" s="32">
        <f t="shared" si="5"/>
        <v>250360</v>
      </c>
    </row>
    <row r="367" spans="1:5" x14ac:dyDescent="0.25">
      <c r="A367" s="20">
        <v>364</v>
      </c>
      <c r="B367" s="21" t="s">
        <v>378</v>
      </c>
      <c r="C367" s="32">
        <f>+'ENERO ORD'!N367+'AJUSTE NEGATIVO 2019'!E367</f>
        <v>1055744</v>
      </c>
      <c r="D367" s="32">
        <v>28784</v>
      </c>
      <c r="E367" s="32">
        <f t="shared" si="5"/>
        <v>1084528</v>
      </c>
    </row>
    <row r="368" spans="1:5" x14ac:dyDescent="0.25">
      <c r="A368" s="20">
        <v>365</v>
      </c>
      <c r="B368" s="21" t="s">
        <v>379</v>
      </c>
      <c r="C368" s="32">
        <f>+'ENERO ORD'!N368+'AJUSTE NEGATIVO 2019'!E368</f>
        <v>146046</v>
      </c>
      <c r="D368" s="32">
        <v>1712</v>
      </c>
      <c r="E368" s="32">
        <f t="shared" si="5"/>
        <v>147758</v>
      </c>
    </row>
    <row r="369" spans="1:5" x14ac:dyDescent="0.25">
      <c r="A369" s="20">
        <v>366</v>
      </c>
      <c r="B369" s="21" t="s">
        <v>380</v>
      </c>
      <c r="C369" s="32">
        <f>+'ENERO ORD'!N369+'AJUSTE NEGATIVO 2019'!E369</f>
        <v>550770</v>
      </c>
      <c r="D369" s="32">
        <v>9480</v>
      </c>
      <c r="E369" s="32">
        <f t="shared" si="5"/>
        <v>560250</v>
      </c>
    </row>
    <row r="370" spans="1:5" x14ac:dyDescent="0.25">
      <c r="A370" s="20">
        <v>367</v>
      </c>
      <c r="B370" s="21" t="s">
        <v>381</v>
      </c>
      <c r="C370" s="32">
        <f>+'ENERO ORD'!N370+'AJUSTE NEGATIVO 2019'!E370</f>
        <v>311641</v>
      </c>
      <c r="D370" s="32">
        <v>6897</v>
      </c>
      <c r="E370" s="32">
        <f t="shared" si="5"/>
        <v>318538</v>
      </c>
    </row>
    <row r="371" spans="1:5" x14ac:dyDescent="0.25">
      <c r="A371" s="20">
        <v>368</v>
      </c>
      <c r="B371" s="21" t="s">
        <v>382</v>
      </c>
      <c r="C371" s="32">
        <f>+'ENERO ORD'!N371+'AJUSTE NEGATIVO 2019'!E371</f>
        <v>482490</v>
      </c>
      <c r="D371" s="32">
        <v>4326</v>
      </c>
      <c r="E371" s="32">
        <f t="shared" si="5"/>
        <v>486816</v>
      </c>
    </row>
    <row r="372" spans="1:5" x14ac:dyDescent="0.25">
      <c r="A372" s="20">
        <v>369</v>
      </c>
      <c r="B372" s="21" t="s">
        <v>383</v>
      </c>
      <c r="C372" s="32">
        <f>+'ENERO ORD'!N372+'AJUSTE NEGATIVO 2019'!E372</f>
        <v>209759</v>
      </c>
      <c r="D372" s="32">
        <v>5511</v>
      </c>
      <c r="E372" s="32">
        <f t="shared" si="5"/>
        <v>215270</v>
      </c>
    </row>
    <row r="373" spans="1:5" x14ac:dyDescent="0.25">
      <c r="A373" s="20">
        <v>370</v>
      </c>
      <c r="B373" s="21" t="s">
        <v>384</v>
      </c>
      <c r="C373" s="32">
        <f>+'ENERO ORD'!N373+'AJUSTE NEGATIVO 2019'!E373</f>
        <v>160220</v>
      </c>
      <c r="D373" s="32">
        <v>2135</v>
      </c>
      <c r="E373" s="32">
        <f t="shared" si="5"/>
        <v>162355</v>
      </c>
    </row>
    <row r="374" spans="1:5" x14ac:dyDescent="0.25">
      <c r="A374" s="20">
        <v>371</v>
      </c>
      <c r="B374" s="21" t="s">
        <v>385</v>
      </c>
      <c r="C374" s="32">
        <f>+'ENERO ORD'!N374+'AJUSTE NEGATIVO 2019'!E374</f>
        <v>192595</v>
      </c>
      <c r="D374" s="32">
        <v>2279</v>
      </c>
      <c r="E374" s="32">
        <f t="shared" si="5"/>
        <v>194874</v>
      </c>
    </row>
    <row r="375" spans="1:5" x14ac:dyDescent="0.25">
      <c r="A375" s="20">
        <v>372</v>
      </c>
      <c r="B375" s="21" t="s">
        <v>386</v>
      </c>
      <c r="C375" s="32">
        <f>+'ENERO ORD'!N375+'AJUSTE NEGATIVO 2019'!E375</f>
        <v>218456</v>
      </c>
      <c r="D375" s="32">
        <v>2406</v>
      </c>
      <c r="E375" s="32">
        <f t="shared" si="5"/>
        <v>220862</v>
      </c>
    </row>
    <row r="376" spans="1:5" x14ac:dyDescent="0.25">
      <c r="A376" s="20">
        <v>373</v>
      </c>
      <c r="B376" s="21" t="s">
        <v>387</v>
      </c>
      <c r="C376" s="32">
        <f>+'ENERO ORD'!N376+'AJUSTE NEGATIVO 2019'!E376</f>
        <v>117534</v>
      </c>
      <c r="D376" s="32">
        <v>573</v>
      </c>
      <c r="E376" s="32">
        <f t="shared" si="5"/>
        <v>118107</v>
      </c>
    </row>
    <row r="377" spans="1:5" x14ac:dyDescent="0.25">
      <c r="A377" s="20">
        <v>374</v>
      </c>
      <c r="B377" s="21" t="s">
        <v>388</v>
      </c>
      <c r="C377" s="32">
        <f>+'ENERO ORD'!N377+'AJUSTE NEGATIVO 2019'!E377</f>
        <v>158502</v>
      </c>
      <c r="D377" s="32">
        <v>2282</v>
      </c>
      <c r="E377" s="32">
        <f t="shared" si="5"/>
        <v>160784</v>
      </c>
    </row>
    <row r="378" spans="1:5" x14ac:dyDescent="0.25">
      <c r="A378" s="20">
        <v>375</v>
      </c>
      <c r="B378" s="21" t="s">
        <v>389</v>
      </c>
      <c r="C378" s="32">
        <f>+'ENERO ORD'!N378+'AJUSTE NEGATIVO 2019'!E378</f>
        <v>916745</v>
      </c>
      <c r="D378" s="32">
        <v>32020</v>
      </c>
      <c r="E378" s="32">
        <f t="shared" si="5"/>
        <v>948765</v>
      </c>
    </row>
    <row r="379" spans="1:5" x14ac:dyDescent="0.25">
      <c r="A379" s="20">
        <v>376</v>
      </c>
      <c r="B379" s="21" t="s">
        <v>390</v>
      </c>
      <c r="C379" s="32">
        <f>+'ENERO ORD'!N379+'AJUSTE NEGATIVO 2019'!E379</f>
        <v>105060</v>
      </c>
      <c r="D379" s="32">
        <v>724</v>
      </c>
      <c r="E379" s="32">
        <f t="shared" si="5"/>
        <v>105784</v>
      </c>
    </row>
    <row r="380" spans="1:5" x14ac:dyDescent="0.25">
      <c r="A380" s="20">
        <v>377</v>
      </c>
      <c r="B380" s="21" t="s">
        <v>391</v>
      </c>
      <c r="C380" s="32">
        <f>+'ENERO ORD'!N380+'AJUSTE NEGATIVO 2019'!E380</f>
        <v>701300</v>
      </c>
      <c r="D380" s="32">
        <v>21015</v>
      </c>
      <c r="E380" s="32">
        <f t="shared" si="5"/>
        <v>722315</v>
      </c>
    </row>
    <row r="381" spans="1:5" x14ac:dyDescent="0.25">
      <c r="A381" s="20">
        <v>378</v>
      </c>
      <c r="B381" s="21" t="s">
        <v>392</v>
      </c>
      <c r="C381" s="32">
        <f>+'ENERO ORD'!N381+'AJUSTE NEGATIVO 2019'!E381</f>
        <v>328249</v>
      </c>
      <c r="D381" s="32">
        <v>5446</v>
      </c>
      <c r="E381" s="32">
        <f t="shared" si="5"/>
        <v>333695</v>
      </c>
    </row>
    <row r="382" spans="1:5" x14ac:dyDescent="0.25">
      <c r="A382" s="20">
        <v>379</v>
      </c>
      <c r="B382" s="21" t="s">
        <v>393</v>
      </c>
      <c r="C382" s="32">
        <f>+'ENERO ORD'!N382+'AJUSTE NEGATIVO 2019'!E382</f>
        <v>222495</v>
      </c>
      <c r="D382" s="32">
        <v>5556</v>
      </c>
      <c r="E382" s="32">
        <f t="shared" si="5"/>
        <v>228051</v>
      </c>
    </row>
    <row r="383" spans="1:5" x14ac:dyDescent="0.25">
      <c r="A383" s="20">
        <v>380</v>
      </c>
      <c r="B383" s="21" t="s">
        <v>394</v>
      </c>
      <c r="C383" s="32">
        <f>+'ENERO ORD'!N383+'AJUSTE NEGATIVO 2019'!E383</f>
        <v>202889</v>
      </c>
      <c r="D383" s="32">
        <v>4508</v>
      </c>
      <c r="E383" s="32">
        <f t="shared" si="5"/>
        <v>207397</v>
      </c>
    </row>
    <row r="384" spans="1:5" x14ac:dyDescent="0.25">
      <c r="A384" s="20">
        <v>381</v>
      </c>
      <c r="B384" s="21" t="s">
        <v>395</v>
      </c>
      <c r="C384" s="32">
        <f>+'ENERO ORD'!N384+'AJUSTE NEGATIVO 2019'!E384</f>
        <v>279226</v>
      </c>
      <c r="D384" s="32">
        <v>6498</v>
      </c>
      <c r="E384" s="32">
        <f t="shared" si="5"/>
        <v>285724</v>
      </c>
    </row>
    <row r="385" spans="1:5" x14ac:dyDescent="0.25">
      <c r="A385" s="20">
        <v>382</v>
      </c>
      <c r="B385" s="21" t="s">
        <v>396</v>
      </c>
      <c r="C385" s="32">
        <f>+'ENERO ORD'!N385+'AJUSTE NEGATIVO 2019'!E385</f>
        <v>175677</v>
      </c>
      <c r="D385" s="32">
        <v>2251</v>
      </c>
      <c r="E385" s="32">
        <f t="shared" si="5"/>
        <v>177928</v>
      </c>
    </row>
    <row r="386" spans="1:5" x14ac:dyDescent="0.25">
      <c r="A386" s="20">
        <v>383</v>
      </c>
      <c r="B386" s="21" t="s">
        <v>397</v>
      </c>
      <c r="C386" s="32">
        <f>+'ENERO ORD'!N386+'AJUSTE NEGATIVO 2019'!E386</f>
        <v>120375</v>
      </c>
      <c r="D386" s="32">
        <v>1153</v>
      </c>
      <c r="E386" s="32">
        <f t="shared" si="5"/>
        <v>121528</v>
      </c>
    </row>
    <row r="387" spans="1:5" x14ac:dyDescent="0.25">
      <c r="A387" s="20">
        <v>384</v>
      </c>
      <c r="B387" s="21" t="s">
        <v>398</v>
      </c>
      <c r="C387" s="32">
        <f>+'ENERO ORD'!N387+'AJUSTE NEGATIVO 2019'!E387</f>
        <v>317023</v>
      </c>
      <c r="D387" s="32">
        <v>7736</v>
      </c>
      <c r="E387" s="32">
        <f t="shared" si="5"/>
        <v>324759</v>
      </c>
    </row>
    <row r="388" spans="1:5" x14ac:dyDescent="0.25">
      <c r="A388" s="20">
        <v>385</v>
      </c>
      <c r="B388" s="21" t="s">
        <v>399</v>
      </c>
      <c r="C388" s="32">
        <f>+'ENERO ORD'!N388+'AJUSTE NEGATIVO 2019'!E388</f>
        <v>6512729</v>
      </c>
      <c r="D388" s="32">
        <v>333669</v>
      </c>
      <c r="E388" s="32">
        <f t="shared" si="5"/>
        <v>6846398</v>
      </c>
    </row>
    <row r="389" spans="1:5" x14ac:dyDescent="0.25">
      <c r="A389" s="20">
        <v>386</v>
      </c>
      <c r="B389" s="21" t="s">
        <v>400</v>
      </c>
      <c r="C389" s="32">
        <f>+'ENERO ORD'!N389+'AJUSTE NEGATIVO 2019'!E389</f>
        <v>1347409</v>
      </c>
      <c r="D389" s="32">
        <v>36693</v>
      </c>
      <c r="E389" s="32">
        <f t="shared" ref="E389:E452" si="6">SUM(C389:D389)</f>
        <v>1384102</v>
      </c>
    </row>
    <row r="390" spans="1:5" x14ac:dyDescent="0.25">
      <c r="A390" s="20">
        <v>387</v>
      </c>
      <c r="B390" s="21" t="s">
        <v>401</v>
      </c>
      <c r="C390" s="32">
        <f>+'ENERO ORD'!N390+'AJUSTE NEGATIVO 2019'!E390</f>
        <v>262859</v>
      </c>
      <c r="D390" s="32">
        <v>5543</v>
      </c>
      <c r="E390" s="32">
        <f t="shared" si="6"/>
        <v>268402</v>
      </c>
    </row>
    <row r="391" spans="1:5" x14ac:dyDescent="0.25">
      <c r="A391" s="20">
        <v>388</v>
      </c>
      <c r="B391" s="21" t="s">
        <v>402</v>
      </c>
      <c r="C391" s="32">
        <f>+'ENERO ORD'!N391+'AJUSTE NEGATIVO 2019'!E391</f>
        <v>355752</v>
      </c>
      <c r="D391" s="32">
        <v>3649</v>
      </c>
      <c r="E391" s="32">
        <f t="shared" si="6"/>
        <v>359401</v>
      </c>
    </row>
    <row r="392" spans="1:5" x14ac:dyDescent="0.25">
      <c r="A392" s="20">
        <v>389</v>
      </c>
      <c r="B392" s="21" t="s">
        <v>403</v>
      </c>
      <c r="C392" s="32">
        <f>+'ENERO ORD'!N392+'AJUSTE NEGATIVO 2019'!E392</f>
        <v>217885</v>
      </c>
      <c r="D392" s="32">
        <v>1702</v>
      </c>
      <c r="E392" s="32">
        <f t="shared" si="6"/>
        <v>219587</v>
      </c>
    </row>
    <row r="393" spans="1:5" x14ac:dyDescent="0.25">
      <c r="A393" s="20">
        <v>390</v>
      </c>
      <c r="B393" s="21" t="s">
        <v>404</v>
      </c>
      <c r="C393" s="32">
        <f>+'ENERO ORD'!N393+'AJUSTE NEGATIVO 2019'!E393</f>
        <v>2883779</v>
      </c>
      <c r="D393" s="32">
        <v>173966</v>
      </c>
      <c r="E393" s="32">
        <f t="shared" si="6"/>
        <v>3057745</v>
      </c>
    </row>
    <row r="394" spans="1:5" x14ac:dyDescent="0.25">
      <c r="A394" s="20">
        <v>391</v>
      </c>
      <c r="B394" s="21" t="s">
        <v>405</v>
      </c>
      <c r="C394" s="32">
        <f>+'ENERO ORD'!N394+'AJUSTE NEGATIVO 2019'!E394</f>
        <v>310850</v>
      </c>
      <c r="D394" s="32">
        <v>5138</v>
      </c>
      <c r="E394" s="32">
        <f t="shared" si="6"/>
        <v>315988</v>
      </c>
    </row>
    <row r="395" spans="1:5" x14ac:dyDescent="0.25">
      <c r="A395" s="20">
        <v>392</v>
      </c>
      <c r="B395" s="21" t="s">
        <v>406</v>
      </c>
      <c r="C395" s="32">
        <f>+'ENERO ORD'!N395+'AJUSTE NEGATIVO 2019'!E395</f>
        <v>464992</v>
      </c>
      <c r="D395" s="32">
        <v>9862</v>
      </c>
      <c r="E395" s="32">
        <f t="shared" si="6"/>
        <v>474854</v>
      </c>
    </row>
    <row r="396" spans="1:5" x14ac:dyDescent="0.25">
      <c r="A396" s="20">
        <v>393</v>
      </c>
      <c r="B396" s="21" t="s">
        <v>407</v>
      </c>
      <c r="C396" s="32">
        <f>+'ENERO ORD'!N396+'AJUSTE NEGATIVO 2019'!E396</f>
        <v>316056</v>
      </c>
      <c r="D396" s="32">
        <v>6674</v>
      </c>
      <c r="E396" s="32">
        <f t="shared" si="6"/>
        <v>322730</v>
      </c>
    </row>
    <row r="397" spans="1:5" x14ac:dyDescent="0.25">
      <c r="A397" s="20">
        <v>394</v>
      </c>
      <c r="B397" s="21" t="s">
        <v>408</v>
      </c>
      <c r="C397" s="32">
        <f>+'ENERO ORD'!N397+'AJUSTE NEGATIVO 2019'!E397</f>
        <v>189003</v>
      </c>
      <c r="D397" s="32">
        <v>4183</v>
      </c>
      <c r="E397" s="32">
        <f t="shared" si="6"/>
        <v>193186</v>
      </c>
    </row>
    <row r="398" spans="1:5" x14ac:dyDescent="0.25">
      <c r="A398" s="20">
        <v>395</v>
      </c>
      <c r="B398" s="21" t="s">
        <v>409</v>
      </c>
      <c r="C398" s="32">
        <f>+'ENERO ORD'!N398+'AJUSTE NEGATIVO 2019'!E398</f>
        <v>219370</v>
      </c>
      <c r="D398" s="32">
        <v>2655</v>
      </c>
      <c r="E398" s="32">
        <f t="shared" si="6"/>
        <v>222025</v>
      </c>
    </row>
    <row r="399" spans="1:5" x14ac:dyDescent="0.25">
      <c r="A399" s="20">
        <v>396</v>
      </c>
      <c r="B399" s="21" t="s">
        <v>410</v>
      </c>
      <c r="C399" s="32">
        <f>+'ENERO ORD'!N399+'AJUSTE NEGATIVO 2019'!E399</f>
        <v>274374</v>
      </c>
      <c r="D399" s="32">
        <v>5052</v>
      </c>
      <c r="E399" s="32">
        <f t="shared" si="6"/>
        <v>279426</v>
      </c>
    </row>
    <row r="400" spans="1:5" x14ac:dyDescent="0.25">
      <c r="A400" s="20">
        <v>397</v>
      </c>
      <c r="B400" s="21" t="s">
        <v>411</v>
      </c>
      <c r="C400" s="32">
        <f>+'ENERO ORD'!N400+'AJUSTE NEGATIVO 2019'!E400</f>
        <v>2919150</v>
      </c>
      <c r="D400" s="32">
        <v>83969</v>
      </c>
      <c r="E400" s="32">
        <f t="shared" si="6"/>
        <v>3003119</v>
      </c>
    </row>
    <row r="401" spans="1:5" x14ac:dyDescent="0.25">
      <c r="A401" s="20">
        <v>398</v>
      </c>
      <c r="B401" s="21" t="s">
        <v>412</v>
      </c>
      <c r="C401" s="32">
        <f>+'ENERO ORD'!N401+'AJUSTE NEGATIVO 2019'!E401</f>
        <v>499369</v>
      </c>
      <c r="D401" s="32">
        <v>17762</v>
      </c>
      <c r="E401" s="32">
        <f t="shared" si="6"/>
        <v>517131</v>
      </c>
    </row>
    <row r="402" spans="1:5" x14ac:dyDescent="0.25">
      <c r="A402" s="20">
        <v>399</v>
      </c>
      <c r="B402" s="21" t="s">
        <v>413</v>
      </c>
      <c r="C402" s="32">
        <f>+'ENERO ORD'!N402+'AJUSTE NEGATIVO 2019'!E402</f>
        <v>2003378</v>
      </c>
      <c r="D402" s="32">
        <v>98033</v>
      </c>
      <c r="E402" s="32">
        <f t="shared" si="6"/>
        <v>2101411</v>
      </c>
    </row>
    <row r="403" spans="1:5" x14ac:dyDescent="0.25">
      <c r="A403" s="20">
        <v>400</v>
      </c>
      <c r="B403" s="21" t="s">
        <v>414</v>
      </c>
      <c r="C403" s="32">
        <f>+'ENERO ORD'!N403+'AJUSTE NEGATIVO 2019'!E403</f>
        <v>228995</v>
      </c>
      <c r="D403" s="32">
        <v>3306</v>
      </c>
      <c r="E403" s="32">
        <f t="shared" si="6"/>
        <v>232301</v>
      </c>
    </row>
    <row r="404" spans="1:5" x14ac:dyDescent="0.25">
      <c r="A404" s="20">
        <v>401</v>
      </c>
      <c r="B404" s="21" t="s">
        <v>415</v>
      </c>
      <c r="C404" s="32">
        <f>+'ENERO ORD'!N404+'AJUSTE NEGATIVO 2019'!E404</f>
        <v>1665275</v>
      </c>
      <c r="D404" s="32">
        <v>84948</v>
      </c>
      <c r="E404" s="32">
        <f t="shared" si="6"/>
        <v>1750223</v>
      </c>
    </row>
    <row r="405" spans="1:5" x14ac:dyDescent="0.25">
      <c r="A405" s="20">
        <v>402</v>
      </c>
      <c r="B405" s="21" t="s">
        <v>416</v>
      </c>
      <c r="C405" s="32">
        <f>+'ENERO ORD'!N405+'AJUSTE NEGATIVO 2019'!E405</f>
        <v>142137</v>
      </c>
      <c r="D405" s="32">
        <v>1615</v>
      </c>
      <c r="E405" s="32">
        <f t="shared" si="6"/>
        <v>143752</v>
      </c>
    </row>
    <row r="406" spans="1:5" x14ac:dyDescent="0.25">
      <c r="A406" s="20">
        <v>403</v>
      </c>
      <c r="B406" s="21" t="s">
        <v>417</v>
      </c>
      <c r="C406" s="32">
        <f>+'ENERO ORD'!N406+'AJUSTE NEGATIVO 2019'!E406</f>
        <v>298012</v>
      </c>
      <c r="D406" s="32">
        <v>10442</v>
      </c>
      <c r="E406" s="32">
        <f t="shared" si="6"/>
        <v>308454</v>
      </c>
    </row>
    <row r="407" spans="1:5" x14ac:dyDescent="0.25">
      <c r="A407" s="20">
        <v>404</v>
      </c>
      <c r="B407" s="21" t="s">
        <v>418</v>
      </c>
      <c r="C407" s="32">
        <f>+'ENERO ORD'!N407+'AJUSTE NEGATIVO 2019'!E407</f>
        <v>177966</v>
      </c>
      <c r="D407" s="32">
        <v>4037</v>
      </c>
      <c r="E407" s="32">
        <f t="shared" si="6"/>
        <v>182003</v>
      </c>
    </row>
    <row r="408" spans="1:5" x14ac:dyDescent="0.25">
      <c r="A408" s="20">
        <v>405</v>
      </c>
      <c r="B408" s="21" t="s">
        <v>419</v>
      </c>
      <c r="C408" s="32">
        <f>+'ENERO ORD'!N408+'AJUSTE NEGATIVO 2019'!E408</f>
        <v>254047</v>
      </c>
      <c r="D408" s="32">
        <v>8424</v>
      </c>
      <c r="E408" s="32">
        <f t="shared" si="6"/>
        <v>262471</v>
      </c>
    </row>
    <row r="409" spans="1:5" x14ac:dyDescent="0.25">
      <c r="A409" s="20">
        <v>406</v>
      </c>
      <c r="B409" s="21" t="s">
        <v>420</v>
      </c>
      <c r="C409" s="32">
        <f>+'ENERO ORD'!N409+'AJUSTE NEGATIVO 2019'!E409</f>
        <v>1272383</v>
      </c>
      <c r="D409" s="32">
        <v>31621</v>
      </c>
      <c r="E409" s="32">
        <f t="shared" si="6"/>
        <v>1304004</v>
      </c>
    </row>
    <row r="410" spans="1:5" x14ac:dyDescent="0.25">
      <c r="A410" s="20">
        <v>407</v>
      </c>
      <c r="B410" s="21" t="s">
        <v>421</v>
      </c>
      <c r="C410" s="32">
        <f>+'ENERO ORD'!N410+'AJUSTE NEGATIVO 2019'!E410</f>
        <v>475780</v>
      </c>
      <c r="D410" s="32">
        <v>13394</v>
      </c>
      <c r="E410" s="32">
        <f t="shared" si="6"/>
        <v>489174</v>
      </c>
    </row>
    <row r="411" spans="1:5" x14ac:dyDescent="0.25">
      <c r="A411" s="20">
        <v>408</v>
      </c>
      <c r="B411" s="21" t="s">
        <v>422</v>
      </c>
      <c r="C411" s="32">
        <f>+'ENERO ORD'!N411+'AJUSTE NEGATIVO 2019'!E411</f>
        <v>134352</v>
      </c>
      <c r="D411" s="32">
        <v>1437</v>
      </c>
      <c r="E411" s="32">
        <f t="shared" si="6"/>
        <v>135789</v>
      </c>
    </row>
    <row r="412" spans="1:5" x14ac:dyDescent="0.25">
      <c r="A412" s="20">
        <v>409</v>
      </c>
      <c r="B412" s="21" t="s">
        <v>423</v>
      </c>
      <c r="C412" s="32">
        <f>+'ENERO ORD'!N412+'AJUSTE NEGATIVO 2019'!E412</f>
        <v>1020870</v>
      </c>
      <c r="D412" s="32">
        <v>50792</v>
      </c>
      <c r="E412" s="32">
        <f t="shared" si="6"/>
        <v>1071662</v>
      </c>
    </row>
    <row r="413" spans="1:5" x14ac:dyDescent="0.25">
      <c r="A413" s="20">
        <v>410</v>
      </c>
      <c r="B413" s="21" t="s">
        <v>424</v>
      </c>
      <c r="C413" s="32">
        <f>+'ENERO ORD'!N413+'AJUSTE NEGATIVO 2019'!E413</f>
        <v>270328</v>
      </c>
      <c r="D413" s="32">
        <v>5027</v>
      </c>
      <c r="E413" s="32">
        <f t="shared" si="6"/>
        <v>275355</v>
      </c>
    </row>
    <row r="414" spans="1:5" x14ac:dyDescent="0.25">
      <c r="A414" s="20">
        <v>411</v>
      </c>
      <c r="B414" s="21" t="s">
        <v>425</v>
      </c>
      <c r="C414" s="32">
        <f>+'ENERO ORD'!N414+'AJUSTE NEGATIVO 2019'!E414</f>
        <v>143393</v>
      </c>
      <c r="D414" s="32">
        <v>1261</v>
      </c>
      <c r="E414" s="32">
        <f t="shared" si="6"/>
        <v>144654</v>
      </c>
    </row>
    <row r="415" spans="1:5" x14ac:dyDescent="0.25">
      <c r="A415" s="20">
        <v>412</v>
      </c>
      <c r="B415" s="21" t="s">
        <v>426</v>
      </c>
      <c r="C415" s="32">
        <f>+'ENERO ORD'!N415+'AJUSTE NEGATIVO 2019'!E415</f>
        <v>345591</v>
      </c>
      <c r="D415" s="32">
        <v>8712</v>
      </c>
      <c r="E415" s="32">
        <f t="shared" si="6"/>
        <v>354303</v>
      </c>
    </row>
    <row r="416" spans="1:5" x14ac:dyDescent="0.25">
      <c r="A416" s="20">
        <v>413</v>
      </c>
      <c r="B416" s="21" t="s">
        <v>427</v>
      </c>
      <c r="C416" s="32">
        <f>+'ENERO ORD'!N416+'AJUSTE NEGATIVO 2019'!E416</f>
        <v>9995797</v>
      </c>
      <c r="D416" s="32">
        <v>615360</v>
      </c>
      <c r="E416" s="32">
        <f t="shared" si="6"/>
        <v>10611157</v>
      </c>
    </row>
    <row r="417" spans="1:5" x14ac:dyDescent="0.25">
      <c r="A417" s="20">
        <v>414</v>
      </c>
      <c r="B417" s="21" t="s">
        <v>428</v>
      </c>
      <c r="C417" s="32">
        <f>+'ENERO ORD'!N417+'AJUSTE NEGATIVO 2019'!E417</f>
        <v>754998</v>
      </c>
      <c r="D417" s="32">
        <v>19782</v>
      </c>
      <c r="E417" s="32">
        <f t="shared" si="6"/>
        <v>774780</v>
      </c>
    </row>
    <row r="418" spans="1:5" x14ac:dyDescent="0.25">
      <c r="A418" s="20">
        <v>415</v>
      </c>
      <c r="B418" s="21" t="s">
        <v>429</v>
      </c>
      <c r="C418" s="32">
        <f>+'ENERO ORD'!N418+'AJUSTE NEGATIVO 2019'!E418</f>
        <v>322686</v>
      </c>
      <c r="D418" s="32">
        <v>15424</v>
      </c>
      <c r="E418" s="32">
        <f t="shared" si="6"/>
        <v>338110</v>
      </c>
    </row>
    <row r="419" spans="1:5" x14ac:dyDescent="0.25">
      <c r="A419" s="20">
        <v>416</v>
      </c>
      <c r="B419" s="21" t="s">
        <v>430</v>
      </c>
      <c r="C419" s="32">
        <f>+'ENERO ORD'!N419+'AJUSTE NEGATIVO 2019'!E419</f>
        <v>156728</v>
      </c>
      <c r="D419" s="32">
        <v>800</v>
      </c>
      <c r="E419" s="32">
        <f t="shared" si="6"/>
        <v>157528</v>
      </c>
    </row>
    <row r="420" spans="1:5" x14ac:dyDescent="0.25">
      <c r="A420" s="20">
        <v>417</v>
      </c>
      <c r="B420" s="21" t="s">
        <v>431</v>
      </c>
      <c r="C420" s="32">
        <f>+'ENERO ORD'!N420+'AJUSTE NEGATIVO 2019'!E420</f>
        <v>809137</v>
      </c>
      <c r="D420" s="32">
        <v>19764</v>
      </c>
      <c r="E420" s="32">
        <f t="shared" si="6"/>
        <v>828901</v>
      </c>
    </row>
    <row r="421" spans="1:5" x14ac:dyDescent="0.25">
      <c r="A421" s="20">
        <v>418</v>
      </c>
      <c r="B421" s="21" t="s">
        <v>432</v>
      </c>
      <c r="C421" s="32">
        <f>+'ENERO ORD'!N421+'AJUSTE NEGATIVO 2019'!E421</f>
        <v>672632</v>
      </c>
      <c r="D421" s="32">
        <v>23384</v>
      </c>
      <c r="E421" s="32">
        <f t="shared" si="6"/>
        <v>696016</v>
      </c>
    </row>
    <row r="422" spans="1:5" x14ac:dyDescent="0.25">
      <c r="A422" s="20">
        <v>419</v>
      </c>
      <c r="B422" s="21" t="s">
        <v>433</v>
      </c>
      <c r="C422" s="32">
        <f>+'ENERO ORD'!N422+'AJUSTE NEGATIVO 2019'!E422</f>
        <v>155297</v>
      </c>
      <c r="D422" s="32">
        <v>1304</v>
      </c>
      <c r="E422" s="32">
        <f t="shared" si="6"/>
        <v>156601</v>
      </c>
    </row>
    <row r="423" spans="1:5" x14ac:dyDescent="0.25">
      <c r="A423" s="20">
        <v>420</v>
      </c>
      <c r="B423" s="21" t="s">
        <v>434</v>
      </c>
      <c r="C423" s="32">
        <f>+'ENERO ORD'!N423+'AJUSTE NEGATIVO 2019'!E423</f>
        <v>198050</v>
      </c>
      <c r="D423" s="32">
        <v>2812</v>
      </c>
      <c r="E423" s="32">
        <f t="shared" si="6"/>
        <v>200862</v>
      </c>
    </row>
    <row r="424" spans="1:5" x14ac:dyDescent="0.25">
      <c r="A424" s="20">
        <v>421</v>
      </c>
      <c r="B424" s="21" t="s">
        <v>435</v>
      </c>
      <c r="C424" s="32">
        <f>+'ENERO ORD'!N424+'AJUSTE NEGATIVO 2019'!E424</f>
        <v>611344</v>
      </c>
      <c r="D424" s="32">
        <v>10050</v>
      </c>
      <c r="E424" s="32">
        <f t="shared" si="6"/>
        <v>621394</v>
      </c>
    </row>
    <row r="425" spans="1:5" x14ac:dyDescent="0.25">
      <c r="A425" s="20">
        <v>422</v>
      </c>
      <c r="B425" s="21" t="s">
        <v>436</v>
      </c>
      <c r="C425" s="32">
        <f>+'ENERO ORD'!N425+'AJUSTE NEGATIVO 2019'!E425</f>
        <v>153434</v>
      </c>
      <c r="D425" s="32">
        <v>1918</v>
      </c>
      <c r="E425" s="32">
        <f t="shared" si="6"/>
        <v>155352</v>
      </c>
    </row>
    <row r="426" spans="1:5" x14ac:dyDescent="0.25">
      <c r="A426" s="20">
        <v>423</v>
      </c>
      <c r="B426" s="21" t="s">
        <v>437</v>
      </c>
      <c r="C426" s="32">
        <f>+'ENERO ORD'!N426+'AJUSTE NEGATIVO 2019'!E426</f>
        <v>117275</v>
      </c>
      <c r="D426" s="32">
        <v>973</v>
      </c>
      <c r="E426" s="32">
        <f t="shared" si="6"/>
        <v>118248</v>
      </c>
    </row>
    <row r="427" spans="1:5" x14ac:dyDescent="0.25">
      <c r="A427" s="20">
        <v>424</v>
      </c>
      <c r="B427" s="21" t="s">
        <v>438</v>
      </c>
      <c r="C427" s="32">
        <f>+'ENERO ORD'!N427+'AJUSTE NEGATIVO 2019'!E427</f>
        <v>415957</v>
      </c>
      <c r="D427" s="32">
        <v>5754</v>
      </c>
      <c r="E427" s="32">
        <f t="shared" si="6"/>
        <v>421711</v>
      </c>
    </row>
    <row r="428" spans="1:5" x14ac:dyDescent="0.25">
      <c r="A428" s="20">
        <v>425</v>
      </c>
      <c r="B428" s="21" t="s">
        <v>439</v>
      </c>
      <c r="C428" s="32">
        <f>+'ENERO ORD'!N428+'AJUSTE NEGATIVO 2019'!E428</f>
        <v>271260</v>
      </c>
      <c r="D428" s="32">
        <v>6669</v>
      </c>
      <c r="E428" s="32">
        <f t="shared" si="6"/>
        <v>277929</v>
      </c>
    </row>
    <row r="429" spans="1:5" x14ac:dyDescent="0.25">
      <c r="A429" s="20">
        <v>426</v>
      </c>
      <c r="B429" s="21" t="s">
        <v>440</v>
      </c>
      <c r="C429" s="32">
        <f>+'ENERO ORD'!N429+'AJUSTE NEGATIVO 2019'!E429</f>
        <v>482590</v>
      </c>
      <c r="D429" s="32">
        <v>13221</v>
      </c>
      <c r="E429" s="32">
        <f t="shared" si="6"/>
        <v>495811</v>
      </c>
    </row>
    <row r="430" spans="1:5" x14ac:dyDescent="0.25">
      <c r="A430" s="20">
        <v>427</v>
      </c>
      <c r="B430" s="21" t="s">
        <v>441</v>
      </c>
      <c r="C430" s="32">
        <f>+'ENERO ORD'!N430+'AJUSTE NEGATIVO 2019'!E430</f>
        <v>805211</v>
      </c>
      <c r="D430" s="32">
        <v>26793</v>
      </c>
      <c r="E430" s="32">
        <f t="shared" si="6"/>
        <v>832004</v>
      </c>
    </row>
    <row r="431" spans="1:5" x14ac:dyDescent="0.25">
      <c r="A431" s="20">
        <v>428</v>
      </c>
      <c r="B431" s="21" t="s">
        <v>442</v>
      </c>
      <c r="C431" s="32">
        <f>+'ENERO ORD'!N431+'AJUSTE NEGATIVO 2019'!E431</f>
        <v>201518</v>
      </c>
      <c r="D431" s="32">
        <v>2846</v>
      </c>
      <c r="E431" s="32">
        <f t="shared" si="6"/>
        <v>204364</v>
      </c>
    </row>
    <row r="432" spans="1:5" x14ac:dyDescent="0.25">
      <c r="A432" s="20">
        <v>429</v>
      </c>
      <c r="B432" s="21" t="s">
        <v>443</v>
      </c>
      <c r="C432" s="32">
        <f>+'ENERO ORD'!N432+'AJUSTE NEGATIVO 2019'!E432</f>
        <v>185033</v>
      </c>
      <c r="D432" s="32">
        <v>2168</v>
      </c>
      <c r="E432" s="32">
        <f t="shared" si="6"/>
        <v>187201</v>
      </c>
    </row>
    <row r="433" spans="1:5" x14ac:dyDescent="0.25">
      <c r="A433" s="20">
        <v>430</v>
      </c>
      <c r="B433" s="21" t="s">
        <v>444</v>
      </c>
      <c r="C433" s="32">
        <f>+'ENERO ORD'!N433+'AJUSTE NEGATIVO 2019'!E433</f>
        <v>126387</v>
      </c>
      <c r="D433" s="32">
        <v>730</v>
      </c>
      <c r="E433" s="32">
        <f t="shared" si="6"/>
        <v>127117</v>
      </c>
    </row>
    <row r="434" spans="1:5" x14ac:dyDescent="0.25">
      <c r="A434" s="20">
        <v>431</v>
      </c>
      <c r="B434" s="21" t="s">
        <v>445</v>
      </c>
      <c r="C434" s="32">
        <f>+'ENERO ORD'!N434+'AJUSTE NEGATIVO 2019'!E434</f>
        <v>158457</v>
      </c>
      <c r="D434" s="32">
        <v>2712</v>
      </c>
      <c r="E434" s="32">
        <f t="shared" si="6"/>
        <v>161169</v>
      </c>
    </row>
    <row r="435" spans="1:5" x14ac:dyDescent="0.25">
      <c r="A435" s="20">
        <v>432</v>
      </c>
      <c r="B435" s="21" t="s">
        <v>446</v>
      </c>
      <c r="C435" s="32">
        <f>+'ENERO ORD'!N435+'AJUSTE NEGATIVO 2019'!E435</f>
        <v>179997</v>
      </c>
      <c r="D435" s="32">
        <v>1583</v>
      </c>
      <c r="E435" s="32">
        <f t="shared" si="6"/>
        <v>181580</v>
      </c>
    </row>
    <row r="436" spans="1:5" x14ac:dyDescent="0.25">
      <c r="A436" s="20">
        <v>433</v>
      </c>
      <c r="B436" s="21" t="s">
        <v>447</v>
      </c>
      <c r="C436" s="32">
        <f>+'ENERO ORD'!N436+'AJUSTE NEGATIVO 2019'!E436</f>
        <v>265075</v>
      </c>
      <c r="D436" s="32">
        <v>10353</v>
      </c>
      <c r="E436" s="32">
        <f t="shared" si="6"/>
        <v>275428</v>
      </c>
    </row>
    <row r="437" spans="1:5" x14ac:dyDescent="0.25">
      <c r="A437" s="20">
        <v>434</v>
      </c>
      <c r="B437" s="21" t="s">
        <v>448</v>
      </c>
      <c r="C437" s="32">
        <f>+'ENERO ORD'!N437+'AJUSTE NEGATIVO 2019'!E437</f>
        <v>333465</v>
      </c>
      <c r="D437" s="32">
        <v>6450</v>
      </c>
      <c r="E437" s="32">
        <f t="shared" si="6"/>
        <v>339915</v>
      </c>
    </row>
    <row r="438" spans="1:5" x14ac:dyDescent="0.25">
      <c r="A438" s="20">
        <v>435</v>
      </c>
      <c r="B438" s="21" t="s">
        <v>449</v>
      </c>
      <c r="C438" s="32">
        <f>+'ENERO ORD'!N438+'AJUSTE NEGATIVO 2019'!E438</f>
        <v>310376</v>
      </c>
      <c r="D438" s="32">
        <v>6769</v>
      </c>
      <c r="E438" s="32">
        <f t="shared" si="6"/>
        <v>317145</v>
      </c>
    </row>
    <row r="439" spans="1:5" x14ac:dyDescent="0.25">
      <c r="A439" s="20">
        <v>436</v>
      </c>
      <c r="B439" s="21" t="s">
        <v>450</v>
      </c>
      <c r="C439" s="32">
        <f>+'ENERO ORD'!N439+'AJUSTE NEGATIVO 2019'!E439</f>
        <v>150351</v>
      </c>
      <c r="D439" s="32">
        <v>1449</v>
      </c>
      <c r="E439" s="32">
        <f t="shared" si="6"/>
        <v>151800</v>
      </c>
    </row>
    <row r="440" spans="1:5" x14ac:dyDescent="0.25">
      <c r="A440" s="20">
        <v>437</v>
      </c>
      <c r="B440" s="21" t="s">
        <v>451</v>
      </c>
      <c r="C440" s="32">
        <f>+'ENERO ORD'!N440+'AJUSTE NEGATIVO 2019'!E440</f>
        <v>800821</v>
      </c>
      <c r="D440" s="32">
        <v>24235</v>
      </c>
      <c r="E440" s="32">
        <f t="shared" si="6"/>
        <v>825056</v>
      </c>
    </row>
    <row r="441" spans="1:5" x14ac:dyDescent="0.25">
      <c r="A441" s="20">
        <v>438</v>
      </c>
      <c r="B441" s="21" t="s">
        <v>452</v>
      </c>
      <c r="C441" s="32">
        <f>+'ENERO ORD'!N441+'AJUSTE NEGATIVO 2019'!E441</f>
        <v>199849</v>
      </c>
      <c r="D441" s="32">
        <v>2475</v>
      </c>
      <c r="E441" s="32">
        <f t="shared" si="6"/>
        <v>202324</v>
      </c>
    </row>
    <row r="442" spans="1:5" x14ac:dyDescent="0.25">
      <c r="A442" s="20">
        <v>439</v>
      </c>
      <c r="B442" s="21" t="s">
        <v>453</v>
      </c>
      <c r="C442" s="32">
        <f>+'ENERO ORD'!N442+'AJUSTE NEGATIVO 2019'!E442</f>
        <v>3482029</v>
      </c>
      <c r="D442" s="32">
        <v>48506</v>
      </c>
      <c r="E442" s="32">
        <f t="shared" si="6"/>
        <v>3530535</v>
      </c>
    </row>
    <row r="443" spans="1:5" x14ac:dyDescent="0.25">
      <c r="A443" s="20">
        <v>440</v>
      </c>
      <c r="B443" s="21" t="s">
        <v>454</v>
      </c>
      <c r="C443" s="32">
        <f>+'ENERO ORD'!N443+'AJUSTE NEGATIVO 2019'!E443</f>
        <v>194613</v>
      </c>
      <c r="D443" s="32">
        <v>1521</v>
      </c>
      <c r="E443" s="32">
        <f t="shared" si="6"/>
        <v>196134</v>
      </c>
    </row>
    <row r="444" spans="1:5" x14ac:dyDescent="0.25">
      <c r="A444" s="20">
        <v>441</v>
      </c>
      <c r="B444" s="21" t="s">
        <v>455</v>
      </c>
      <c r="C444" s="32">
        <f>+'ENERO ORD'!N444+'AJUSTE NEGATIVO 2019'!E444</f>
        <v>571829</v>
      </c>
      <c r="D444" s="32">
        <v>17046</v>
      </c>
      <c r="E444" s="32">
        <f t="shared" si="6"/>
        <v>588875</v>
      </c>
    </row>
    <row r="445" spans="1:5" x14ac:dyDescent="0.25">
      <c r="A445" s="20">
        <v>442</v>
      </c>
      <c r="B445" s="21" t="s">
        <v>456</v>
      </c>
      <c r="C445" s="32">
        <f>+'ENERO ORD'!N445+'AJUSTE NEGATIVO 2019'!E445</f>
        <v>98804</v>
      </c>
      <c r="D445" s="32">
        <v>564</v>
      </c>
      <c r="E445" s="32">
        <f t="shared" si="6"/>
        <v>99368</v>
      </c>
    </row>
    <row r="446" spans="1:5" x14ac:dyDescent="0.25">
      <c r="A446" s="20">
        <v>443</v>
      </c>
      <c r="B446" s="21" t="s">
        <v>457</v>
      </c>
      <c r="C446" s="32">
        <f>+'ENERO ORD'!N446+'AJUSTE NEGATIVO 2019'!E446</f>
        <v>106670</v>
      </c>
      <c r="D446" s="32">
        <v>1043</v>
      </c>
      <c r="E446" s="32">
        <f t="shared" si="6"/>
        <v>107713</v>
      </c>
    </row>
    <row r="447" spans="1:5" x14ac:dyDescent="0.25">
      <c r="A447" s="20">
        <v>444</v>
      </c>
      <c r="B447" s="21" t="s">
        <v>458</v>
      </c>
      <c r="C447" s="32">
        <f>+'ENERO ORD'!N447+'AJUSTE NEGATIVO 2019'!E447</f>
        <v>122155</v>
      </c>
      <c r="D447" s="32">
        <v>660</v>
      </c>
      <c r="E447" s="32">
        <f t="shared" si="6"/>
        <v>122815</v>
      </c>
    </row>
    <row r="448" spans="1:5" x14ac:dyDescent="0.25">
      <c r="A448" s="20">
        <v>445</v>
      </c>
      <c r="B448" s="21" t="s">
        <v>459</v>
      </c>
      <c r="C448" s="32">
        <f>+'ENERO ORD'!N448+'AJUSTE NEGATIVO 2019'!E448</f>
        <v>189720</v>
      </c>
      <c r="D448" s="32">
        <v>2246</v>
      </c>
      <c r="E448" s="32">
        <f t="shared" si="6"/>
        <v>191966</v>
      </c>
    </row>
    <row r="449" spans="1:5" x14ac:dyDescent="0.25">
      <c r="A449" s="20">
        <v>446</v>
      </c>
      <c r="B449" s="21" t="s">
        <v>460</v>
      </c>
      <c r="C449" s="32">
        <f>+'ENERO ORD'!N449+'AJUSTE NEGATIVO 2019'!E449</f>
        <v>488482</v>
      </c>
      <c r="D449" s="32">
        <v>11191</v>
      </c>
      <c r="E449" s="32">
        <f t="shared" si="6"/>
        <v>499673</v>
      </c>
    </row>
    <row r="450" spans="1:5" x14ac:dyDescent="0.25">
      <c r="A450" s="20">
        <v>447</v>
      </c>
      <c r="B450" s="21" t="s">
        <v>461</v>
      </c>
      <c r="C450" s="32">
        <f>+'ENERO ORD'!N450+'AJUSTE NEGATIVO 2019'!E450</f>
        <v>1014565</v>
      </c>
      <c r="D450" s="32">
        <v>32173</v>
      </c>
      <c r="E450" s="32">
        <f t="shared" si="6"/>
        <v>1046738</v>
      </c>
    </row>
    <row r="451" spans="1:5" x14ac:dyDescent="0.25">
      <c r="A451" s="20">
        <v>448</v>
      </c>
      <c r="B451" s="21" t="s">
        <v>462</v>
      </c>
      <c r="C451" s="32">
        <f>+'ENERO ORD'!N451+'AJUSTE NEGATIVO 2019'!E451</f>
        <v>183783</v>
      </c>
      <c r="D451" s="32">
        <v>3294</v>
      </c>
      <c r="E451" s="32">
        <f t="shared" si="6"/>
        <v>187077</v>
      </c>
    </row>
    <row r="452" spans="1:5" x14ac:dyDescent="0.25">
      <c r="A452" s="20">
        <v>449</v>
      </c>
      <c r="B452" s="21" t="s">
        <v>463</v>
      </c>
      <c r="C452" s="32">
        <f>+'ENERO ORD'!N452+'AJUSTE NEGATIVO 2019'!E452</f>
        <v>280296</v>
      </c>
      <c r="D452" s="32">
        <v>6667</v>
      </c>
      <c r="E452" s="32">
        <f t="shared" si="6"/>
        <v>286963</v>
      </c>
    </row>
    <row r="453" spans="1:5" x14ac:dyDescent="0.25">
      <c r="A453" s="20">
        <v>450</v>
      </c>
      <c r="B453" s="21" t="s">
        <v>464</v>
      </c>
      <c r="C453" s="32">
        <f>+'ENERO ORD'!N453+'AJUSTE NEGATIVO 2019'!E453</f>
        <v>715834</v>
      </c>
      <c r="D453" s="32">
        <v>24070</v>
      </c>
      <c r="E453" s="32">
        <f t="shared" ref="E453:E516" si="7">SUM(C453:D453)</f>
        <v>739904</v>
      </c>
    </row>
    <row r="454" spans="1:5" x14ac:dyDescent="0.25">
      <c r="A454" s="20">
        <v>451</v>
      </c>
      <c r="B454" s="21" t="s">
        <v>465</v>
      </c>
      <c r="C454" s="32">
        <f>+'ENERO ORD'!N454+'AJUSTE NEGATIVO 2019'!E454</f>
        <v>179917</v>
      </c>
      <c r="D454" s="32">
        <v>1750</v>
      </c>
      <c r="E454" s="32">
        <f t="shared" si="7"/>
        <v>181667</v>
      </c>
    </row>
    <row r="455" spans="1:5" x14ac:dyDescent="0.25">
      <c r="A455" s="20">
        <v>452</v>
      </c>
      <c r="B455" s="21" t="s">
        <v>466</v>
      </c>
      <c r="C455" s="32">
        <f>+'ENERO ORD'!N455+'AJUSTE NEGATIVO 2019'!E455</f>
        <v>425019</v>
      </c>
      <c r="D455" s="32">
        <v>7619</v>
      </c>
      <c r="E455" s="32">
        <f t="shared" si="7"/>
        <v>432638</v>
      </c>
    </row>
    <row r="456" spans="1:5" x14ac:dyDescent="0.25">
      <c r="A456" s="20">
        <v>453</v>
      </c>
      <c r="B456" s="21" t="s">
        <v>467</v>
      </c>
      <c r="C456" s="32">
        <f>+'ENERO ORD'!N456+'AJUSTE NEGATIVO 2019'!E456</f>
        <v>252248</v>
      </c>
      <c r="D456" s="32">
        <v>9073</v>
      </c>
      <c r="E456" s="32">
        <f t="shared" si="7"/>
        <v>261321</v>
      </c>
    </row>
    <row r="457" spans="1:5" x14ac:dyDescent="0.25">
      <c r="A457" s="20">
        <v>454</v>
      </c>
      <c r="B457" s="21" t="s">
        <v>468</v>
      </c>
      <c r="C457" s="32">
        <f>+'ENERO ORD'!N457+'AJUSTE NEGATIVO 2019'!E457</f>
        <v>229197</v>
      </c>
      <c r="D457" s="32">
        <v>5888</v>
      </c>
      <c r="E457" s="32">
        <f t="shared" si="7"/>
        <v>235085</v>
      </c>
    </row>
    <row r="458" spans="1:5" x14ac:dyDescent="0.25">
      <c r="A458" s="20">
        <v>455</v>
      </c>
      <c r="B458" s="21" t="s">
        <v>469</v>
      </c>
      <c r="C458" s="32">
        <f>+'ENERO ORD'!N458+'AJUSTE NEGATIVO 2019'!E458</f>
        <v>268161</v>
      </c>
      <c r="D458" s="32">
        <v>4980</v>
      </c>
      <c r="E458" s="32">
        <f t="shared" si="7"/>
        <v>273141</v>
      </c>
    </row>
    <row r="459" spans="1:5" x14ac:dyDescent="0.25">
      <c r="A459" s="20">
        <v>456</v>
      </c>
      <c r="B459" s="21" t="s">
        <v>470</v>
      </c>
      <c r="C459" s="32">
        <f>+'ENERO ORD'!N459+'AJUSTE NEGATIVO 2019'!E459</f>
        <v>205879</v>
      </c>
      <c r="D459" s="32">
        <v>3089</v>
      </c>
      <c r="E459" s="32">
        <f t="shared" si="7"/>
        <v>208968</v>
      </c>
    </row>
    <row r="460" spans="1:5" x14ac:dyDescent="0.25">
      <c r="A460" s="20">
        <v>457</v>
      </c>
      <c r="B460" s="21" t="s">
        <v>471</v>
      </c>
      <c r="C460" s="32">
        <f>+'ENERO ORD'!N460+'AJUSTE NEGATIVO 2019'!E460</f>
        <v>270282</v>
      </c>
      <c r="D460" s="32">
        <v>6909</v>
      </c>
      <c r="E460" s="32">
        <f t="shared" si="7"/>
        <v>277191</v>
      </c>
    </row>
    <row r="461" spans="1:5" x14ac:dyDescent="0.25">
      <c r="A461" s="20">
        <v>458</v>
      </c>
      <c r="B461" s="21" t="s">
        <v>472</v>
      </c>
      <c r="C461" s="32">
        <f>+'ENERO ORD'!N461+'AJUSTE NEGATIVO 2019'!E461</f>
        <v>210897</v>
      </c>
      <c r="D461" s="32">
        <v>2135</v>
      </c>
      <c r="E461" s="32">
        <f t="shared" si="7"/>
        <v>213032</v>
      </c>
    </row>
    <row r="462" spans="1:5" x14ac:dyDescent="0.25">
      <c r="A462" s="20">
        <v>459</v>
      </c>
      <c r="B462" s="21" t="s">
        <v>473</v>
      </c>
      <c r="C462" s="32">
        <f>+'ENERO ORD'!N462+'AJUSTE NEGATIVO 2019'!E462</f>
        <v>410937</v>
      </c>
      <c r="D462" s="32">
        <v>9568</v>
      </c>
      <c r="E462" s="32">
        <f t="shared" si="7"/>
        <v>420505</v>
      </c>
    </row>
    <row r="463" spans="1:5" x14ac:dyDescent="0.25">
      <c r="A463" s="20">
        <v>460</v>
      </c>
      <c r="B463" s="21" t="s">
        <v>474</v>
      </c>
      <c r="C463" s="32">
        <f>+'ENERO ORD'!N463+'AJUSTE NEGATIVO 2019'!E463</f>
        <v>355234</v>
      </c>
      <c r="D463" s="32">
        <v>7358</v>
      </c>
      <c r="E463" s="32">
        <f t="shared" si="7"/>
        <v>362592</v>
      </c>
    </row>
    <row r="464" spans="1:5" x14ac:dyDescent="0.25">
      <c r="A464" s="20">
        <v>461</v>
      </c>
      <c r="B464" s="21" t="s">
        <v>475</v>
      </c>
      <c r="C464" s="32">
        <f>+'ENERO ORD'!N464+'AJUSTE NEGATIVO 2019'!E464</f>
        <v>150494</v>
      </c>
      <c r="D464" s="32">
        <v>1912</v>
      </c>
      <c r="E464" s="32">
        <f t="shared" si="7"/>
        <v>152406</v>
      </c>
    </row>
    <row r="465" spans="1:5" x14ac:dyDescent="0.25">
      <c r="A465" s="20">
        <v>462</v>
      </c>
      <c r="B465" s="21" t="s">
        <v>476</v>
      </c>
      <c r="C465" s="32">
        <f>+'ENERO ORD'!N465+'AJUSTE NEGATIVO 2019'!E465</f>
        <v>389380</v>
      </c>
      <c r="D465" s="32">
        <v>8157</v>
      </c>
      <c r="E465" s="32">
        <f t="shared" si="7"/>
        <v>397537</v>
      </c>
    </row>
    <row r="466" spans="1:5" x14ac:dyDescent="0.25">
      <c r="A466" s="20">
        <v>463</v>
      </c>
      <c r="B466" s="21" t="s">
        <v>477</v>
      </c>
      <c r="C466" s="32">
        <f>+'ENERO ORD'!N466+'AJUSTE NEGATIVO 2019'!E466</f>
        <v>125715</v>
      </c>
      <c r="D466" s="32">
        <v>1419</v>
      </c>
      <c r="E466" s="32">
        <f t="shared" si="7"/>
        <v>127134</v>
      </c>
    </row>
    <row r="467" spans="1:5" x14ac:dyDescent="0.25">
      <c r="A467" s="20">
        <v>464</v>
      </c>
      <c r="B467" s="21" t="s">
        <v>478</v>
      </c>
      <c r="C467" s="32">
        <f>+'ENERO ORD'!N467+'AJUSTE NEGATIVO 2019'!E467</f>
        <v>116749</v>
      </c>
      <c r="D467" s="32">
        <v>1746</v>
      </c>
      <c r="E467" s="32">
        <f t="shared" si="7"/>
        <v>118495</v>
      </c>
    </row>
    <row r="468" spans="1:5" x14ac:dyDescent="0.25">
      <c r="A468" s="20">
        <v>465</v>
      </c>
      <c r="B468" s="21" t="s">
        <v>479</v>
      </c>
      <c r="C468" s="32">
        <f>+'ENERO ORD'!N468+'AJUSTE NEGATIVO 2019'!E468</f>
        <v>163160</v>
      </c>
      <c r="D468" s="32">
        <v>2449</v>
      </c>
      <c r="E468" s="32">
        <f t="shared" si="7"/>
        <v>165609</v>
      </c>
    </row>
    <row r="469" spans="1:5" x14ac:dyDescent="0.25">
      <c r="A469" s="20">
        <v>466</v>
      </c>
      <c r="B469" s="21" t="s">
        <v>480</v>
      </c>
      <c r="C469" s="32">
        <f>+'ENERO ORD'!N469+'AJUSTE NEGATIVO 2019'!E469</f>
        <v>675175</v>
      </c>
      <c r="D469" s="32">
        <v>21107</v>
      </c>
      <c r="E469" s="32">
        <f t="shared" si="7"/>
        <v>696282</v>
      </c>
    </row>
    <row r="470" spans="1:5" x14ac:dyDescent="0.25">
      <c r="A470" s="20">
        <v>467</v>
      </c>
      <c r="B470" s="21" t="s">
        <v>481</v>
      </c>
      <c r="C470" s="32">
        <f>+'ENERO ORD'!N470+'AJUSTE NEGATIVO 2019'!E470</f>
        <v>2537695</v>
      </c>
      <c r="D470" s="32">
        <v>33197</v>
      </c>
      <c r="E470" s="32">
        <f t="shared" si="7"/>
        <v>2570892</v>
      </c>
    </row>
    <row r="471" spans="1:5" x14ac:dyDescent="0.25">
      <c r="A471" s="20">
        <v>468</v>
      </c>
      <c r="B471" s="21" t="s">
        <v>482</v>
      </c>
      <c r="C471" s="32">
        <f>+'ENERO ORD'!N471+'AJUSTE NEGATIVO 2019'!E471</f>
        <v>1119226</v>
      </c>
      <c r="D471" s="32">
        <v>24120</v>
      </c>
      <c r="E471" s="32">
        <f t="shared" si="7"/>
        <v>1143346</v>
      </c>
    </row>
    <row r="472" spans="1:5" x14ac:dyDescent="0.25">
      <c r="A472" s="20">
        <v>469</v>
      </c>
      <c r="B472" s="21" t="s">
        <v>483</v>
      </c>
      <c r="C472" s="32">
        <f>+'ENERO ORD'!N472+'AJUSTE NEGATIVO 2019'!E472</f>
        <v>2304256</v>
      </c>
      <c r="D472" s="32">
        <v>59348</v>
      </c>
      <c r="E472" s="32">
        <f t="shared" si="7"/>
        <v>2363604</v>
      </c>
    </row>
    <row r="473" spans="1:5" x14ac:dyDescent="0.25">
      <c r="A473" s="20">
        <v>470</v>
      </c>
      <c r="B473" s="21" t="s">
        <v>484</v>
      </c>
      <c r="C473" s="32">
        <f>+'ENERO ORD'!N473+'AJUSTE NEGATIVO 2019'!E473</f>
        <v>340034</v>
      </c>
      <c r="D473" s="32">
        <v>11174</v>
      </c>
      <c r="E473" s="32">
        <f t="shared" si="7"/>
        <v>351208</v>
      </c>
    </row>
    <row r="474" spans="1:5" x14ac:dyDescent="0.25">
      <c r="A474" s="20">
        <v>471</v>
      </c>
      <c r="B474" s="21" t="s">
        <v>485</v>
      </c>
      <c r="C474" s="32">
        <f>+'ENERO ORD'!N474+'AJUSTE NEGATIVO 2019'!E474</f>
        <v>150733</v>
      </c>
      <c r="D474" s="32">
        <v>1163</v>
      </c>
      <c r="E474" s="32">
        <f t="shared" si="7"/>
        <v>151896</v>
      </c>
    </row>
    <row r="475" spans="1:5" x14ac:dyDescent="0.25">
      <c r="A475" s="20">
        <v>472</v>
      </c>
      <c r="B475" s="21" t="s">
        <v>486</v>
      </c>
      <c r="C475" s="32">
        <f>+'ENERO ORD'!N475+'AJUSTE NEGATIVO 2019'!E475</f>
        <v>587107</v>
      </c>
      <c r="D475" s="32">
        <v>5970</v>
      </c>
      <c r="E475" s="32">
        <f t="shared" si="7"/>
        <v>593077</v>
      </c>
    </row>
    <row r="476" spans="1:5" x14ac:dyDescent="0.25">
      <c r="A476" s="20">
        <v>473</v>
      </c>
      <c r="B476" s="21" t="s">
        <v>487</v>
      </c>
      <c r="C476" s="32">
        <f>+'ENERO ORD'!N476+'AJUSTE NEGATIVO 2019'!E476</f>
        <v>197209</v>
      </c>
      <c r="D476" s="32">
        <v>2229</v>
      </c>
      <c r="E476" s="32">
        <f t="shared" si="7"/>
        <v>199438</v>
      </c>
    </row>
    <row r="477" spans="1:5" x14ac:dyDescent="0.25">
      <c r="A477" s="20">
        <v>474</v>
      </c>
      <c r="B477" s="21" t="s">
        <v>488</v>
      </c>
      <c r="C477" s="32">
        <f>+'ENERO ORD'!N477+'AJUSTE NEGATIVO 2019'!E477</f>
        <v>223298</v>
      </c>
      <c r="D477" s="32">
        <v>4843</v>
      </c>
      <c r="E477" s="32">
        <f t="shared" si="7"/>
        <v>228141</v>
      </c>
    </row>
    <row r="478" spans="1:5" x14ac:dyDescent="0.25">
      <c r="A478" s="20">
        <v>475</v>
      </c>
      <c r="B478" s="21" t="s">
        <v>489</v>
      </c>
      <c r="C478" s="32">
        <f>+'ENERO ORD'!N478+'AJUSTE NEGATIVO 2019'!E478</f>
        <v>1071602</v>
      </c>
      <c r="D478" s="32">
        <v>19684</v>
      </c>
      <c r="E478" s="32">
        <f t="shared" si="7"/>
        <v>1091286</v>
      </c>
    </row>
    <row r="479" spans="1:5" x14ac:dyDescent="0.25">
      <c r="A479" s="20">
        <v>476</v>
      </c>
      <c r="B479" s="21" t="s">
        <v>490</v>
      </c>
      <c r="C479" s="32">
        <f>+'ENERO ORD'!N479+'AJUSTE NEGATIVO 2019'!E479</f>
        <v>116224</v>
      </c>
      <c r="D479" s="32">
        <v>1094</v>
      </c>
      <c r="E479" s="32">
        <f t="shared" si="7"/>
        <v>117318</v>
      </c>
    </row>
    <row r="480" spans="1:5" x14ac:dyDescent="0.25">
      <c r="A480" s="20">
        <v>477</v>
      </c>
      <c r="B480" s="21" t="s">
        <v>491</v>
      </c>
      <c r="C480" s="32">
        <f>+'ENERO ORD'!N480+'AJUSTE NEGATIVO 2019'!E480</f>
        <v>211121</v>
      </c>
      <c r="D480" s="32">
        <v>2223</v>
      </c>
      <c r="E480" s="32">
        <f t="shared" si="7"/>
        <v>213344</v>
      </c>
    </row>
    <row r="481" spans="1:5" x14ac:dyDescent="0.25">
      <c r="A481" s="20">
        <v>478</v>
      </c>
      <c r="B481" s="21" t="s">
        <v>492</v>
      </c>
      <c r="C481" s="32">
        <f>+'ENERO ORD'!N481+'AJUSTE NEGATIVO 2019'!E481</f>
        <v>176291</v>
      </c>
      <c r="D481" s="32">
        <v>2706</v>
      </c>
      <c r="E481" s="32">
        <f t="shared" si="7"/>
        <v>178997</v>
      </c>
    </row>
    <row r="482" spans="1:5" x14ac:dyDescent="0.25">
      <c r="A482" s="20">
        <v>479</v>
      </c>
      <c r="B482" s="21" t="s">
        <v>493</v>
      </c>
      <c r="C482" s="32">
        <f>+'ENERO ORD'!N482+'AJUSTE NEGATIVO 2019'!E482</f>
        <v>94632</v>
      </c>
      <c r="D482" s="32">
        <v>335</v>
      </c>
      <c r="E482" s="32">
        <f t="shared" si="7"/>
        <v>94967</v>
      </c>
    </row>
    <row r="483" spans="1:5" x14ac:dyDescent="0.25">
      <c r="A483" s="20">
        <v>480</v>
      </c>
      <c r="B483" s="21" t="s">
        <v>494</v>
      </c>
      <c r="C483" s="32">
        <f>+'ENERO ORD'!N483+'AJUSTE NEGATIVO 2019'!E483</f>
        <v>174884</v>
      </c>
      <c r="D483" s="32">
        <v>3226</v>
      </c>
      <c r="E483" s="32">
        <f t="shared" si="7"/>
        <v>178110</v>
      </c>
    </row>
    <row r="484" spans="1:5" x14ac:dyDescent="0.25">
      <c r="A484" s="20">
        <v>481</v>
      </c>
      <c r="B484" s="21" t="s">
        <v>495</v>
      </c>
      <c r="C484" s="32">
        <f>+'ENERO ORD'!N484+'AJUSTE NEGATIVO 2019'!E484</f>
        <v>216414</v>
      </c>
      <c r="D484" s="32">
        <v>5043</v>
      </c>
      <c r="E484" s="32">
        <f t="shared" si="7"/>
        <v>221457</v>
      </c>
    </row>
    <row r="485" spans="1:5" x14ac:dyDescent="0.25">
      <c r="A485" s="20">
        <v>482</v>
      </c>
      <c r="B485" s="21" t="s">
        <v>496</v>
      </c>
      <c r="C485" s="32">
        <f>+'ENERO ORD'!N485+'AJUSTE NEGATIVO 2019'!E485</f>
        <v>4200437</v>
      </c>
      <c r="D485" s="32">
        <v>124796</v>
      </c>
      <c r="E485" s="32">
        <f t="shared" si="7"/>
        <v>4325233</v>
      </c>
    </row>
    <row r="486" spans="1:5" x14ac:dyDescent="0.25">
      <c r="A486" s="20">
        <v>483</v>
      </c>
      <c r="B486" s="21" t="s">
        <v>497</v>
      </c>
      <c r="C486" s="32">
        <f>+'ENERO ORD'!N486+'AJUSTE NEGATIVO 2019'!E486</f>
        <v>653803</v>
      </c>
      <c r="D486" s="32">
        <v>21725</v>
      </c>
      <c r="E486" s="32">
        <f t="shared" si="7"/>
        <v>675528</v>
      </c>
    </row>
    <row r="487" spans="1:5" x14ac:dyDescent="0.25">
      <c r="A487" s="20">
        <v>484</v>
      </c>
      <c r="B487" s="21" t="s">
        <v>498</v>
      </c>
      <c r="C487" s="32">
        <f>+'ENERO ORD'!N487+'AJUSTE NEGATIVO 2019'!E487</f>
        <v>410253</v>
      </c>
      <c r="D487" s="32">
        <v>8423</v>
      </c>
      <c r="E487" s="32">
        <f t="shared" si="7"/>
        <v>418676</v>
      </c>
    </row>
    <row r="488" spans="1:5" x14ac:dyDescent="0.25">
      <c r="A488" s="20">
        <v>485</v>
      </c>
      <c r="B488" s="21" t="s">
        <v>499</v>
      </c>
      <c r="C488" s="32">
        <f>+'ENERO ORD'!N488+'AJUSTE NEGATIVO 2019'!E488</f>
        <v>272249</v>
      </c>
      <c r="D488" s="32">
        <v>4778</v>
      </c>
      <c r="E488" s="32">
        <f t="shared" si="7"/>
        <v>277027</v>
      </c>
    </row>
    <row r="489" spans="1:5" x14ac:dyDescent="0.25">
      <c r="A489" s="20">
        <v>486</v>
      </c>
      <c r="B489" s="21" t="s">
        <v>500</v>
      </c>
      <c r="C489" s="32">
        <f>+'ENERO ORD'!N489+'AJUSTE NEGATIVO 2019'!E489</f>
        <v>374369</v>
      </c>
      <c r="D489" s="32">
        <v>5163</v>
      </c>
      <c r="E489" s="32">
        <f t="shared" si="7"/>
        <v>379532</v>
      </c>
    </row>
    <row r="490" spans="1:5" x14ac:dyDescent="0.25">
      <c r="A490" s="20">
        <v>487</v>
      </c>
      <c r="B490" s="21" t="s">
        <v>501</v>
      </c>
      <c r="C490" s="32">
        <f>+'ENERO ORD'!N490+'AJUSTE NEGATIVO 2019'!E490</f>
        <v>294873</v>
      </c>
      <c r="D490" s="32">
        <v>7079</v>
      </c>
      <c r="E490" s="32">
        <f t="shared" si="7"/>
        <v>301952</v>
      </c>
    </row>
    <row r="491" spans="1:5" x14ac:dyDescent="0.25">
      <c r="A491" s="20">
        <v>488</v>
      </c>
      <c r="B491" s="21" t="s">
        <v>502</v>
      </c>
      <c r="C491" s="32">
        <f>+'ENERO ORD'!N491+'AJUSTE NEGATIVO 2019'!E491</f>
        <v>108595</v>
      </c>
      <c r="D491" s="32">
        <v>419</v>
      </c>
      <c r="E491" s="32">
        <f t="shared" si="7"/>
        <v>109014</v>
      </c>
    </row>
    <row r="492" spans="1:5" x14ac:dyDescent="0.25">
      <c r="A492" s="20">
        <v>489</v>
      </c>
      <c r="B492" s="21" t="s">
        <v>503</v>
      </c>
      <c r="C492" s="32">
        <f>+'ENERO ORD'!N492+'AJUSTE NEGATIVO 2019'!E492</f>
        <v>381425</v>
      </c>
      <c r="D492" s="32">
        <v>7387</v>
      </c>
      <c r="E492" s="32">
        <f t="shared" si="7"/>
        <v>388812</v>
      </c>
    </row>
    <row r="493" spans="1:5" x14ac:dyDescent="0.25">
      <c r="A493" s="20">
        <v>490</v>
      </c>
      <c r="B493" s="21" t="s">
        <v>504</v>
      </c>
      <c r="C493" s="32">
        <f>+'ENERO ORD'!N493+'AJUSTE NEGATIVO 2019'!E493</f>
        <v>233885</v>
      </c>
      <c r="D493" s="32">
        <v>4760</v>
      </c>
      <c r="E493" s="32">
        <f t="shared" si="7"/>
        <v>238645</v>
      </c>
    </row>
    <row r="494" spans="1:5" x14ac:dyDescent="0.25">
      <c r="A494" s="20">
        <v>491</v>
      </c>
      <c r="B494" s="21" t="s">
        <v>505</v>
      </c>
      <c r="C494" s="32">
        <f>+'ENERO ORD'!N494+'AJUSTE NEGATIVO 2019'!E494</f>
        <v>339720</v>
      </c>
      <c r="D494" s="32">
        <v>14426</v>
      </c>
      <c r="E494" s="32">
        <f t="shared" si="7"/>
        <v>354146</v>
      </c>
    </row>
    <row r="495" spans="1:5" x14ac:dyDescent="0.25">
      <c r="A495" s="20">
        <v>492</v>
      </c>
      <c r="B495" s="21" t="s">
        <v>506</v>
      </c>
      <c r="C495" s="32">
        <f>+'ENERO ORD'!N495+'AJUSTE NEGATIVO 2019'!E495</f>
        <v>367193</v>
      </c>
      <c r="D495" s="32">
        <v>5479</v>
      </c>
      <c r="E495" s="32">
        <f t="shared" si="7"/>
        <v>372672</v>
      </c>
    </row>
    <row r="496" spans="1:5" x14ac:dyDescent="0.25">
      <c r="A496" s="20">
        <v>493</v>
      </c>
      <c r="B496" s="21" t="s">
        <v>507</v>
      </c>
      <c r="C496" s="32">
        <f>+'ENERO ORD'!N496+'AJUSTE NEGATIVO 2019'!E496</f>
        <v>110678</v>
      </c>
      <c r="D496" s="32">
        <v>2506</v>
      </c>
      <c r="E496" s="32">
        <f t="shared" si="7"/>
        <v>113184</v>
      </c>
    </row>
    <row r="497" spans="1:5" x14ac:dyDescent="0.25">
      <c r="A497" s="20">
        <v>494</v>
      </c>
      <c r="B497" s="21" t="s">
        <v>508</v>
      </c>
      <c r="C497" s="32">
        <f>+'ENERO ORD'!N497+'AJUSTE NEGATIVO 2019'!E497</f>
        <v>363602</v>
      </c>
      <c r="D497" s="32">
        <v>6878</v>
      </c>
      <c r="E497" s="32">
        <f t="shared" si="7"/>
        <v>370480</v>
      </c>
    </row>
    <row r="498" spans="1:5" x14ac:dyDescent="0.25">
      <c r="A498" s="20">
        <v>495</v>
      </c>
      <c r="B498" s="21" t="s">
        <v>509</v>
      </c>
      <c r="C498" s="32">
        <f>+'ENERO ORD'!N498+'AJUSTE NEGATIVO 2019'!E498</f>
        <v>253717</v>
      </c>
      <c r="D498" s="32">
        <v>4672</v>
      </c>
      <c r="E498" s="32">
        <f t="shared" si="7"/>
        <v>258389</v>
      </c>
    </row>
    <row r="499" spans="1:5" x14ac:dyDescent="0.25">
      <c r="A499" s="20">
        <v>496</v>
      </c>
      <c r="B499" s="21" t="s">
        <v>510</v>
      </c>
      <c r="C499" s="32">
        <f>+'ENERO ORD'!N499+'AJUSTE NEGATIVO 2019'!E499</f>
        <v>204034</v>
      </c>
      <c r="D499" s="32">
        <v>3239</v>
      </c>
      <c r="E499" s="32">
        <f t="shared" si="7"/>
        <v>207273</v>
      </c>
    </row>
    <row r="500" spans="1:5" x14ac:dyDescent="0.25">
      <c r="A500" s="20">
        <v>497</v>
      </c>
      <c r="B500" s="21" t="s">
        <v>511</v>
      </c>
      <c r="C500" s="32">
        <f>+'ENERO ORD'!N500+'AJUSTE NEGATIVO 2019'!E500</f>
        <v>362599</v>
      </c>
      <c r="D500" s="32">
        <v>6892</v>
      </c>
      <c r="E500" s="32">
        <f t="shared" si="7"/>
        <v>369491</v>
      </c>
    </row>
    <row r="501" spans="1:5" x14ac:dyDescent="0.25">
      <c r="A501" s="20">
        <v>498</v>
      </c>
      <c r="B501" s="21" t="s">
        <v>512</v>
      </c>
      <c r="C501" s="32">
        <f>+'ENERO ORD'!N501+'AJUSTE NEGATIVO 2019'!E501</f>
        <v>568277</v>
      </c>
      <c r="D501" s="32">
        <v>11379</v>
      </c>
      <c r="E501" s="32">
        <f t="shared" si="7"/>
        <v>579656</v>
      </c>
    </row>
    <row r="502" spans="1:5" x14ac:dyDescent="0.25">
      <c r="A502" s="20">
        <v>499</v>
      </c>
      <c r="B502" s="21" t="s">
        <v>513</v>
      </c>
      <c r="C502" s="32">
        <f>+'ENERO ORD'!N502+'AJUSTE NEGATIVO 2019'!E502</f>
        <v>237235</v>
      </c>
      <c r="D502" s="32">
        <v>6939</v>
      </c>
      <c r="E502" s="32">
        <f t="shared" si="7"/>
        <v>244174</v>
      </c>
    </row>
    <row r="503" spans="1:5" x14ac:dyDescent="0.25">
      <c r="A503" s="20">
        <v>500</v>
      </c>
      <c r="B503" s="21" t="s">
        <v>514</v>
      </c>
      <c r="C503" s="32">
        <f>+'ENERO ORD'!N503+'AJUSTE NEGATIVO 2019'!E503</f>
        <v>521617</v>
      </c>
      <c r="D503" s="32">
        <v>15551</v>
      </c>
      <c r="E503" s="32">
        <f t="shared" si="7"/>
        <v>537168</v>
      </c>
    </row>
    <row r="504" spans="1:5" x14ac:dyDescent="0.25">
      <c r="A504" s="20">
        <v>501</v>
      </c>
      <c r="B504" s="21" t="s">
        <v>515</v>
      </c>
      <c r="C504" s="32">
        <f>+'ENERO ORD'!N504+'AJUSTE NEGATIVO 2019'!E504</f>
        <v>149614</v>
      </c>
      <c r="D504" s="32">
        <v>1729</v>
      </c>
      <c r="E504" s="32">
        <f t="shared" si="7"/>
        <v>151343</v>
      </c>
    </row>
    <row r="505" spans="1:5" x14ac:dyDescent="0.25">
      <c r="A505" s="20">
        <v>502</v>
      </c>
      <c r="B505" s="21" t="s">
        <v>516</v>
      </c>
      <c r="C505" s="32">
        <f>+'ENERO ORD'!N505+'AJUSTE NEGATIVO 2019'!E505</f>
        <v>355333</v>
      </c>
      <c r="D505" s="32">
        <v>7684</v>
      </c>
      <c r="E505" s="32">
        <f t="shared" si="7"/>
        <v>363017</v>
      </c>
    </row>
    <row r="506" spans="1:5" x14ac:dyDescent="0.25">
      <c r="A506" s="20">
        <v>503</v>
      </c>
      <c r="B506" s="21" t="s">
        <v>517</v>
      </c>
      <c r="C506" s="32">
        <f>+'ENERO ORD'!N506+'AJUSTE NEGATIVO 2019'!E506</f>
        <v>191970</v>
      </c>
      <c r="D506" s="32">
        <v>5114</v>
      </c>
      <c r="E506" s="32">
        <f t="shared" si="7"/>
        <v>197084</v>
      </c>
    </row>
    <row r="507" spans="1:5" x14ac:dyDescent="0.25">
      <c r="A507" s="20">
        <v>504</v>
      </c>
      <c r="B507" s="21" t="s">
        <v>518</v>
      </c>
      <c r="C507" s="32">
        <f>+'ENERO ORD'!N507+'AJUSTE NEGATIVO 2019'!E507</f>
        <v>230388</v>
      </c>
      <c r="D507" s="32">
        <v>4516</v>
      </c>
      <c r="E507" s="32">
        <f t="shared" si="7"/>
        <v>234904</v>
      </c>
    </row>
    <row r="508" spans="1:5" x14ac:dyDescent="0.25">
      <c r="A508" s="20">
        <v>505</v>
      </c>
      <c r="B508" s="21" t="s">
        <v>519</v>
      </c>
      <c r="C508" s="32">
        <f>+'ENERO ORD'!N508+'AJUSTE NEGATIVO 2019'!E508</f>
        <v>516243</v>
      </c>
      <c r="D508" s="32">
        <v>56988</v>
      </c>
      <c r="E508" s="32">
        <f t="shared" si="7"/>
        <v>573231</v>
      </c>
    </row>
    <row r="509" spans="1:5" x14ac:dyDescent="0.25">
      <c r="A509" s="20">
        <v>506</v>
      </c>
      <c r="B509" s="21" t="s">
        <v>520</v>
      </c>
      <c r="C509" s="32">
        <f>+'ENERO ORD'!N509+'AJUSTE NEGATIVO 2019'!E509</f>
        <v>140797</v>
      </c>
      <c r="D509" s="32">
        <v>1226</v>
      </c>
      <c r="E509" s="32">
        <f t="shared" si="7"/>
        <v>142023</v>
      </c>
    </row>
    <row r="510" spans="1:5" x14ac:dyDescent="0.25">
      <c r="A510" s="20">
        <v>507</v>
      </c>
      <c r="B510" s="21" t="s">
        <v>521</v>
      </c>
      <c r="C510" s="32">
        <f>+'ENERO ORD'!N510+'AJUSTE NEGATIVO 2019'!E510</f>
        <v>260639</v>
      </c>
      <c r="D510" s="32">
        <v>5219</v>
      </c>
      <c r="E510" s="32">
        <f t="shared" si="7"/>
        <v>265858</v>
      </c>
    </row>
    <row r="511" spans="1:5" x14ac:dyDescent="0.25">
      <c r="A511" s="20">
        <v>508</v>
      </c>
      <c r="B511" s="21" t="s">
        <v>522</v>
      </c>
      <c r="C511" s="32">
        <f>+'ENERO ORD'!N511+'AJUSTE NEGATIVO 2019'!E511</f>
        <v>135672</v>
      </c>
      <c r="D511" s="32">
        <v>2978</v>
      </c>
      <c r="E511" s="32">
        <f t="shared" si="7"/>
        <v>138650</v>
      </c>
    </row>
    <row r="512" spans="1:5" x14ac:dyDescent="0.25">
      <c r="A512" s="20">
        <v>509</v>
      </c>
      <c r="B512" s="21" t="s">
        <v>523</v>
      </c>
      <c r="C512" s="32">
        <f>+'ENERO ORD'!N512+'AJUSTE NEGATIVO 2019'!E512</f>
        <v>619104</v>
      </c>
      <c r="D512" s="32">
        <v>17460</v>
      </c>
      <c r="E512" s="32">
        <f t="shared" si="7"/>
        <v>636564</v>
      </c>
    </row>
    <row r="513" spans="1:5" x14ac:dyDescent="0.25">
      <c r="A513" s="20">
        <v>510</v>
      </c>
      <c r="B513" s="21" t="s">
        <v>524</v>
      </c>
      <c r="C513" s="32">
        <f>+'ENERO ORD'!N513+'AJUSTE NEGATIVO 2019'!E513</f>
        <v>139139</v>
      </c>
      <c r="D513" s="32">
        <v>1015</v>
      </c>
      <c r="E513" s="32">
        <f t="shared" si="7"/>
        <v>140154</v>
      </c>
    </row>
    <row r="514" spans="1:5" x14ac:dyDescent="0.25">
      <c r="A514" s="20">
        <v>511</v>
      </c>
      <c r="B514" s="21" t="s">
        <v>525</v>
      </c>
      <c r="C514" s="32">
        <f>+'ENERO ORD'!N514+'AJUSTE NEGATIVO 2019'!E514</f>
        <v>318675</v>
      </c>
      <c r="D514" s="32">
        <v>6524</v>
      </c>
      <c r="E514" s="32">
        <f t="shared" si="7"/>
        <v>325199</v>
      </c>
    </row>
    <row r="515" spans="1:5" x14ac:dyDescent="0.25">
      <c r="A515" s="20">
        <v>512</v>
      </c>
      <c r="B515" s="21" t="s">
        <v>526</v>
      </c>
      <c r="C515" s="32">
        <f>+'ENERO ORD'!N515+'AJUSTE NEGATIVO 2019'!E515</f>
        <v>150531</v>
      </c>
      <c r="D515" s="32">
        <v>1287</v>
      </c>
      <c r="E515" s="32">
        <f t="shared" si="7"/>
        <v>151818</v>
      </c>
    </row>
    <row r="516" spans="1:5" x14ac:dyDescent="0.25">
      <c r="A516" s="20">
        <v>513</v>
      </c>
      <c r="B516" s="21" t="s">
        <v>527</v>
      </c>
      <c r="C516" s="32">
        <f>+'ENERO ORD'!N516+'AJUSTE NEGATIVO 2019'!E516</f>
        <v>490308</v>
      </c>
      <c r="D516" s="32">
        <v>21275</v>
      </c>
      <c r="E516" s="32">
        <f t="shared" si="7"/>
        <v>511583</v>
      </c>
    </row>
    <row r="517" spans="1:5" x14ac:dyDescent="0.25">
      <c r="A517" s="20">
        <v>514</v>
      </c>
      <c r="B517" s="21" t="s">
        <v>528</v>
      </c>
      <c r="C517" s="32">
        <f>+'ENERO ORD'!N517+'AJUSTE NEGATIVO 2019'!E517</f>
        <v>177774</v>
      </c>
      <c r="D517" s="32">
        <v>1692</v>
      </c>
      <c r="E517" s="32">
        <f t="shared" ref="E517:E573" si="8">SUM(C517:D517)</f>
        <v>179466</v>
      </c>
    </row>
    <row r="518" spans="1:5" x14ac:dyDescent="0.25">
      <c r="A518" s="20">
        <v>515</v>
      </c>
      <c r="B518" s="21" t="s">
        <v>529</v>
      </c>
      <c r="C518" s="32">
        <f>+'ENERO ORD'!N518+'AJUSTE NEGATIVO 2019'!E518</f>
        <v>5778789</v>
      </c>
      <c r="D518" s="32">
        <v>243665</v>
      </c>
      <c r="E518" s="32">
        <f t="shared" si="8"/>
        <v>6022454</v>
      </c>
    </row>
    <row r="519" spans="1:5" x14ac:dyDescent="0.25">
      <c r="A519" s="20">
        <v>516</v>
      </c>
      <c r="B519" s="21" t="s">
        <v>530</v>
      </c>
      <c r="C519" s="32">
        <f>+'ENERO ORD'!N519+'AJUSTE NEGATIVO 2019'!E519</f>
        <v>351072</v>
      </c>
      <c r="D519" s="32">
        <v>15156</v>
      </c>
      <c r="E519" s="32">
        <f t="shared" si="8"/>
        <v>366228</v>
      </c>
    </row>
    <row r="520" spans="1:5" x14ac:dyDescent="0.25">
      <c r="A520" s="20">
        <v>517</v>
      </c>
      <c r="B520" s="21" t="s">
        <v>531</v>
      </c>
      <c r="C520" s="32">
        <f>+'ENERO ORD'!N520+'AJUSTE NEGATIVO 2019'!E520</f>
        <v>314035</v>
      </c>
      <c r="D520" s="32">
        <v>7101</v>
      </c>
      <c r="E520" s="32">
        <f t="shared" si="8"/>
        <v>321136</v>
      </c>
    </row>
    <row r="521" spans="1:5" x14ac:dyDescent="0.25">
      <c r="A521" s="20">
        <v>518</v>
      </c>
      <c r="B521" s="21" t="s">
        <v>532</v>
      </c>
      <c r="C521" s="32">
        <f>+'ENERO ORD'!N521+'AJUSTE NEGATIVO 2019'!E521</f>
        <v>96766</v>
      </c>
      <c r="D521" s="32">
        <v>816</v>
      </c>
      <c r="E521" s="32">
        <f t="shared" si="8"/>
        <v>97582</v>
      </c>
    </row>
    <row r="522" spans="1:5" x14ac:dyDescent="0.25">
      <c r="A522" s="20">
        <v>519</v>
      </c>
      <c r="B522" s="21" t="s">
        <v>533</v>
      </c>
      <c r="C522" s="32">
        <f>+'ENERO ORD'!N522+'AJUSTE NEGATIVO 2019'!E522</f>
        <v>302294</v>
      </c>
      <c r="D522" s="32">
        <v>5524</v>
      </c>
      <c r="E522" s="32">
        <f t="shared" si="8"/>
        <v>307818</v>
      </c>
    </row>
    <row r="523" spans="1:5" x14ac:dyDescent="0.25">
      <c r="A523" s="20">
        <v>520</v>
      </c>
      <c r="B523" s="21" t="s">
        <v>534</v>
      </c>
      <c r="C523" s="32">
        <f>+'ENERO ORD'!N523+'AJUSTE NEGATIVO 2019'!E523</f>
        <v>623945</v>
      </c>
      <c r="D523" s="32">
        <v>13476</v>
      </c>
      <c r="E523" s="32">
        <f t="shared" si="8"/>
        <v>637421</v>
      </c>
    </row>
    <row r="524" spans="1:5" x14ac:dyDescent="0.25">
      <c r="A524" s="20">
        <v>521</v>
      </c>
      <c r="B524" s="21" t="s">
        <v>535</v>
      </c>
      <c r="C524" s="32">
        <f>+'ENERO ORD'!N524+'AJUSTE NEGATIVO 2019'!E524</f>
        <v>126726</v>
      </c>
      <c r="D524" s="32">
        <v>572</v>
      </c>
      <c r="E524" s="32">
        <f t="shared" si="8"/>
        <v>127298</v>
      </c>
    </row>
    <row r="525" spans="1:5" x14ac:dyDescent="0.25">
      <c r="A525" s="20">
        <v>522</v>
      </c>
      <c r="B525" s="21" t="s">
        <v>536</v>
      </c>
      <c r="C525" s="32">
        <f>+'ENERO ORD'!N525+'AJUSTE NEGATIVO 2019'!E525</f>
        <v>150011</v>
      </c>
      <c r="D525" s="32">
        <v>1567</v>
      </c>
      <c r="E525" s="32">
        <f t="shared" si="8"/>
        <v>151578</v>
      </c>
    </row>
    <row r="526" spans="1:5" x14ac:dyDescent="0.25">
      <c r="A526" s="20">
        <v>523</v>
      </c>
      <c r="B526" s="21" t="s">
        <v>537</v>
      </c>
      <c r="C526" s="32">
        <f>+'ENERO ORD'!N526+'AJUSTE NEGATIVO 2019'!E526</f>
        <v>257921</v>
      </c>
      <c r="D526" s="32">
        <v>3869</v>
      </c>
      <c r="E526" s="32">
        <f t="shared" si="8"/>
        <v>261790</v>
      </c>
    </row>
    <row r="527" spans="1:5" x14ac:dyDescent="0.25">
      <c r="A527" s="20">
        <v>524</v>
      </c>
      <c r="B527" s="21" t="s">
        <v>538</v>
      </c>
      <c r="C527" s="32">
        <f>+'ENERO ORD'!N527+'AJUSTE NEGATIVO 2019'!E527</f>
        <v>118129</v>
      </c>
      <c r="D527" s="32">
        <v>753</v>
      </c>
      <c r="E527" s="32">
        <f t="shared" si="8"/>
        <v>118882</v>
      </c>
    </row>
    <row r="528" spans="1:5" x14ac:dyDescent="0.25">
      <c r="A528" s="20">
        <v>525</v>
      </c>
      <c r="B528" s="21" t="s">
        <v>539</v>
      </c>
      <c r="C528" s="32">
        <f>+'ENERO ORD'!N528+'AJUSTE NEGATIVO 2019'!E528</f>
        <v>945452</v>
      </c>
      <c r="D528" s="32">
        <v>22766</v>
      </c>
      <c r="E528" s="32">
        <f t="shared" si="8"/>
        <v>968218</v>
      </c>
    </row>
    <row r="529" spans="1:5" x14ac:dyDescent="0.25">
      <c r="A529" s="20">
        <v>526</v>
      </c>
      <c r="B529" s="21" t="s">
        <v>540</v>
      </c>
      <c r="C529" s="32">
        <f>+'ENERO ORD'!N529+'AJUSTE NEGATIVO 2019'!E529</f>
        <v>932327</v>
      </c>
      <c r="D529" s="32">
        <v>29390</v>
      </c>
      <c r="E529" s="32">
        <f t="shared" si="8"/>
        <v>961717</v>
      </c>
    </row>
    <row r="530" spans="1:5" x14ac:dyDescent="0.25">
      <c r="A530" s="20">
        <v>527</v>
      </c>
      <c r="B530" s="21" t="s">
        <v>541</v>
      </c>
      <c r="C530" s="32">
        <f>+'ENERO ORD'!N530+'AJUSTE NEGATIVO 2019'!E530</f>
        <v>293843</v>
      </c>
      <c r="D530" s="32">
        <v>4375</v>
      </c>
      <c r="E530" s="32">
        <f t="shared" si="8"/>
        <v>298218</v>
      </c>
    </row>
    <row r="531" spans="1:5" x14ac:dyDescent="0.25">
      <c r="A531" s="20">
        <v>528</v>
      </c>
      <c r="B531" s="21" t="s">
        <v>542</v>
      </c>
      <c r="C531" s="32">
        <f>+'ENERO ORD'!N531+'AJUSTE NEGATIVO 2019'!E531</f>
        <v>171345</v>
      </c>
      <c r="D531" s="32">
        <v>2814</v>
      </c>
      <c r="E531" s="32">
        <f t="shared" si="8"/>
        <v>174159</v>
      </c>
    </row>
    <row r="532" spans="1:5" x14ac:dyDescent="0.25">
      <c r="A532" s="20">
        <v>529</v>
      </c>
      <c r="B532" s="21" t="s">
        <v>543</v>
      </c>
      <c r="C532" s="32">
        <f>+'ENERO ORD'!N532+'AJUSTE NEGATIVO 2019'!E532</f>
        <v>195605</v>
      </c>
      <c r="D532" s="32">
        <v>2132</v>
      </c>
      <c r="E532" s="32">
        <f t="shared" si="8"/>
        <v>197737</v>
      </c>
    </row>
    <row r="533" spans="1:5" x14ac:dyDescent="0.25">
      <c r="A533" s="20">
        <v>530</v>
      </c>
      <c r="B533" s="21" t="s">
        <v>544</v>
      </c>
      <c r="C533" s="32">
        <f>+'ENERO ORD'!N533+'AJUSTE NEGATIVO 2019'!E533</f>
        <v>369857</v>
      </c>
      <c r="D533" s="32">
        <v>8917</v>
      </c>
      <c r="E533" s="32">
        <f t="shared" si="8"/>
        <v>378774</v>
      </c>
    </row>
    <row r="534" spans="1:5" x14ac:dyDescent="0.25">
      <c r="A534" s="20">
        <v>531</v>
      </c>
      <c r="B534" s="21" t="s">
        <v>545</v>
      </c>
      <c r="C534" s="32">
        <f>+'ENERO ORD'!N534+'AJUSTE NEGATIVO 2019'!E534</f>
        <v>229090</v>
      </c>
      <c r="D534" s="32">
        <v>5491</v>
      </c>
      <c r="E534" s="32">
        <f t="shared" si="8"/>
        <v>234581</v>
      </c>
    </row>
    <row r="535" spans="1:5" x14ac:dyDescent="0.25">
      <c r="A535" s="20">
        <v>532</v>
      </c>
      <c r="B535" s="21" t="s">
        <v>546</v>
      </c>
      <c r="C535" s="32">
        <f>+'ENERO ORD'!N535+'AJUSTE NEGATIVO 2019'!E535</f>
        <v>338159</v>
      </c>
      <c r="D535" s="32">
        <v>7078</v>
      </c>
      <c r="E535" s="32">
        <f t="shared" si="8"/>
        <v>345237</v>
      </c>
    </row>
    <row r="536" spans="1:5" x14ac:dyDescent="0.25">
      <c r="A536" s="20">
        <v>533</v>
      </c>
      <c r="B536" s="21" t="s">
        <v>547</v>
      </c>
      <c r="C536" s="32">
        <f>+'ENERO ORD'!N536+'AJUSTE NEGATIVO 2019'!E536</f>
        <v>262114</v>
      </c>
      <c r="D536" s="32">
        <v>4077</v>
      </c>
      <c r="E536" s="32">
        <f t="shared" si="8"/>
        <v>266191</v>
      </c>
    </row>
    <row r="537" spans="1:5" x14ac:dyDescent="0.25">
      <c r="A537" s="20">
        <v>534</v>
      </c>
      <c r="B537" s="21" t="s">
        <v>548</v>
      </c>
      <c r="C537" s="32">
        <f>+'ENERO ORD'!N537+'AJUSTE NEGATIVO 2019'!E537</f>
        <v>298750</v>
      </c>
      <c r="D537" s="32">
        <v>8378</v>
      </c>
      <c r="E537" s="32">
        <f t="shared" si="8"/>
        <v>307128</v>
      </c>
    </row>
    <row r="538" spans="1:5" x14ac:dyDescent="0.25">
      <c r="A538" s="20">
        <v>535</v>
      </c>
      <c r="B538" s="21" t="s">
        <v>549</v>
      </c>
      <c r="C538" s="32">
        <f>+'ENERO ORD'!N538+'AJUSTE NEGATIVO 2019'!E538</f>
        <v>278209</v>
      </c>
      <c r="D538" s="32">
        <v>5755</v>
      </c>
      <c r="E538" s="32">
        <f t="shared" si="8"/>
        <v>283964</v>
      </c>
    </row>
    <row r="539" spans="1:5" x14ac:dyDescent="0.25">
      <c r="A539" s="20">
        <v>536</v>
      </c>
      <c r="B539" s="21" t="s">
        <v>550</v>
      </c>
      <c r="C539" s="32">
        <f>+'ENERO ORD'!N539+'AJUSTE NEGATIVO 2019'!E539</f>
        <v>120714</v>
      </c>
      <c r="D539" s="32">
        <v>1204</v>
      </c>
      <c r="E539" s="32">
        <f t="shared" si="8"/>
        <v>121918</v>
      </c>
    </row>
    <row r="540" spans="1:5" x14ac:dyDescent="0.25">
      <c r="A540" s="20">
        <v>537</v>
      </c>
      <c r="B540" s="21" t="s">
        <v>551</v>
      </c>
      <c r="C540" s="32">
        <f>+'ENERO ORD'!N540+'AJUSTE NEGATIVO 2019'!E540</f>
        <v>681131</v>
      </c>
      <c r="D540" s="32">
        <v>11721</v>
      </c>
      <c r="E540" s="32">
        <f t="shared" si="8"/>
        <v>692852</v>
      </c>
    </row>
    <row r="541" spans="1:5" x14ac:dyDescent="0.25">
      <c r="A541" s="20">
        <v>538</v>
      </c>
      <c r="B541" s="21" t="s">
        <v>552</v>
      </c>
      <c r="C541" s="32">
        <f>+'ENERO ORD'!N541+'AJUSTE NEGATIVO 2019'!E541</f>
        <v>156877</v>
      </c>
      <c r="D541" s="32">
        <v>1243</v>
      </c>
      <c r="E541" s="32">
        <f t="shared" si="8"/>
        <v>158120</v>
      </c>
    </row>
    <row r="542" spans="1:5" x14ac:dyDescent="0.25">
      <c r="A542" s="20">
        <v>539</v>
      </c>
      <c r="B542" s="21" t="s">
        <v>553</v>
      </c>
      <c r="C542" s="32">
        <f>+'ENERO ORD'!N542+'AJUSTE NEGATIVO 2019'!E542</f>
        <v>392298</v>
      </c>
      <c r="D542" s="32">
        <v>11728</v>
      </c>
      <c r="E542" s="32">
        <f t="shared" si="8"/>
        <v>404026</v>
      </c>
    </row>
    <row r="543" spans="1:5" x14ac:dyDescent="0.25">
      <c r="A543" s="20">
        <v>540</v>
      </c>
      <c r="B543" s="21" t="s">
        <v>554</v>
      </c>
      <c r="C543" s="32">
        <f>+'ENERO ORD'!N543+'AJUSTE NEGATIVO 2019'!E543</f>
        <v>653736</v>
      </c>
      <c r="D543" s="32">
        <v>24773</v>
      </c>
      <c r="E543" s="32">
        <f t="shared" si="8"/>
        <v>678509</v>
      </c>
    </row>
    <row r="544" spans="1:5" x14ac:dyDescent="0.25">
      <c r="A544" s="20">
        <v>541</v>
      </c>
      <c r="B544" s="21" t="s">
        <v>555</v>
      </c>
      <c r="C544" s="32">
        <f>+'ENERO ORD'!N544+'AJUSTE NEGATIVO 2019'!E544</f>
        <v>188813</v>
      </c>
      <c r="D544" s="32">
        <v>2710</v>
      </c>
      <c r="E544" s="32">
        <f t="shared" si="8"/>
        <v>191523</v>
      </c>
    </row>
    <row r="545" spans="1:5" x14ac:dyDescent="0.25">
      <c r="A545" s="20">
        <v>542</v>
      </c>
      <c r="B545" s="21" t="s">
        <v>556</v>
      </c>
      <c r="C545" s="32">
        <f>+'ENERO ORD'!N545+'AJUSTE NEGATIVO 2019'!E545</f>
        <v>169482</v>
      </c>
      <c r="D545" s="32">
        <v>1644</v>
      </c>
      <c r="E545" s="32">
        <f t="shared" si="8"/>
        <v>171126</v>
      </c>
    </row>
    <row r="546" spans="1:5" x14ac:dyDescent="0.25">
      <c r="A546" s="20">
        <v>543</v>
      </c>
      <c r="B546" s="21" t="s">
        <v>557</v>
      </c>
      <c r="C546" s="32">
        <f>+'ENERO ORD'!N546+'AJUSTE NEGATIVO 2019'!E546</f>
        <v>360972</v>
      </c>
      <c r="D546" s="32">
        <v>9502</v>
      </c>
      <c r="E546" s="32">
        <f t="shared" si="8"/>
        <v>370474</v>
      </c>
    </row>
    <row r="547" spans="1:5" x14ac:dyDescent="0.25">
      <c r="A547" s="20">
        <v>544</v>
      </c>
      <c r="B547" s="21" t="s">
        <v>558</v>
      </c>
      <c r="C547" s="32">
        <f>+'ENERO ORD'!N547+'AJUSTE NEGATIVO 2019'!E547</f>
        <v>169102</v>
      </c>
      <c r="D547" s="32">
        <v>2635</v>
      </c>
      <c r="E547" s="32">
        <f t="shared" si="8"/>
        <v>171737</v>
      </c>
    </row>
    <row r="548" spans="1:5" x14ac:dyDescent="0.25">
      <c r="A548" s="20">
        <v>545</v>
      </c>
      <c r="B548" s="21" t="s">
        <v>559</v>
      </c>
      <c r="C548" s="32">
        <f>+'ENERO ORD'!N548+'AJUSTE NEGATIVO 2019'!E548</f>
        <v>1205954</v>
      </c>
      <c r="D548" s="32">
        <v>25195</v>
      </c>
      <c r="E548" s="32">
        <f t="shared" si="8"/>
        <v>1231149</v>
      </c>
    </row>
    <row r="549" spans="1:5" x14ac:dyDescent="0.25">
      <c r="A549" s="20">
        <v>546</v>
      </c>
      <c r="B549" s="21" t="s">
        <v>560</v>
      </c>
      <c r="C549" s="32">
        <f>+'ENERO ORD'!N549+'AJUSTE NEGATIVO 2019'!E549</f>
        <v>520614</v>
      </c>
      <c r="D549" s="32">
        <v>12481</v>
      </c>
      <c r="E549" s="32">
        <f t="shared" si="8"/>
        <v>533095</v>
      </c>
    </row>
    <row r="550" spans="1:5" x14ac:dyDescent="0.25">
      <c r="A550" s="20">
        <v>547</v>
      </c>
      <c r="B550" s="21" t="s">
        <v>561</v>
      </c>
      <c r="C550" s="32">
        <f>+'ENERO ORD'!N550+'AJUSTE NEGATIVO 2019'!E550</f>
        <v>181600</v>
      </c>
      <c r="D550" s="32">
        <v>3300</v>
      </c>
      <c r="E550" s="32">
        <f t="shared" si="8"/>
        <v>184900</v>
      </c>
    </row>
    <row r="551" spans="1:5" x14ac:dyDescent="0.25">
      <c r="A551" s="20">
        <v>548</v>
      </c>
      <c r="B551" s="21" t="s">
        <v>562</v>
      </c>
      <c r="C551" s="32">
        <f>+'ENERO ORD'!N551+'AJUSTE NEGATIVO 2019'!E551</f>
        <v>315755</v>
      </c>
      <c r="D551" s="32">
        <v>6911</v>
      </c>
      <c r="E551" s="32">
        <f t="shared" si="8"/>
        <v>322666</v>
      </c>
    </row>
    <row r="552" spans="1:5" x14ac:dyDescent="0.25">
      <c r="A552" s="20">
        <v>549</v>
      </c>
      <c r="B552" s="21" t="s">
        <v>563</v>
      </c>
      <c r="C552" s="32">
        <f>+'ENERO ORD'!N552+'AJUSTE NEGATIVO 2019'!E552</f>
        <v>998332</v>
      </c>
      <c r="D552" s="32">
        <v>20536</v>
      </c>
      <c r="E552" s="32">
        <f t="shared" si="8"/>
        <v>1018868</v>
      </c>
    </row>
    <row r="553" spans="1:5" x14ac:dyDescent="0.25">
      <c r="A553" s="20">
        <v>550</v>
      </c>
      <c r="B553" s="21" t="s">
        <v>564</v>
      </c>
      <c r="C553" s="32">
        <f>+'ENERO ORD'!N553+'AJUSTE NEGATIVO 2019'!E553</f>
        <v>507116</v>
      </c>
      <c r="D553" s="32">
        <v>15496</v>
      </c>
      <c r="E553" s="32">
        <f t="shared" si="8"/>
        <v>522612</v>
      </c>
    </row>
    <row r="554" spans="1:5" x14ac:dyDescent="0.25">
      <c r="A554" s="20">
        <v>551</v>
      </c>
      <c r="B554" s="21" t="s">
        <v>565</v>
      </c>
      <c r="C554" s="32">
        <f>+'ENERO ORD'!N554+'AJUSTE NEGATIVO 2019'!E554</f>
        <v>2242756</v>
      </c>
      <c r="D554" s="32">
        <v>102810</v>
      </c>
      <c r="E554" s="32">
        <f t="shared" si="8"/>
        <v>2345566</v>
      </c>
    </row>
    <row r="555" spans="1:5" x14ac:dyDescent="0.25">
      <c r="A555" s="20">
        <v>552</v>
      </c>
      <c r="B555" s="21" t="s">
        <v>566</v>
      </c>
      <c r="C555" s="32">
        <f>+'ENERO ORD'!N555+'AJUSTE NEGATIVO 2019'!E555</f>
        <v>130311</v>
      </c>
      <c r="D555" s="32">
        <v>921</v>
      </c>
      <c r="E555" s="32">
        <f t="shared" si="8"/>
        <v>131232</v>
      </c>
    </row>
    <row r="556" spans="1:5" x14ac:dyDescent="0.25">
      <c r="A556" s="20">
        <v>553</v>
      </c>
      <c r="B556" s="21" t="s">
        <v>567</v>
      </c>
      <c r="C556" s="32">
        <f>+'ENERO ORD'!N556+'AJUSTE NEGATIVO 2019'!E556</f>
        <v>1084077</v>
      </c>
      <c r="D556" s="32">
        <v>52594</v>
      </c>
      <c r="E556" s="32">
        <f t="shared" si="8"/>
        <v>1136671</v>
      </c>
    </row>
    <row r="557" spans="1:5" x14ac:dyDescent="0.25">
      <c r="A557" s="20">
        <v>554</v>
      </c>
      <c r="B557" s="21" t="s">
        <v>568</v>
      </c>
      <c r="C557" s="32">
        <f>+'ENERO ORD'!N557+'AJUSTE NEGATIVO 2019'!E557</f>
        <v>444468</v>
      </c>
      <c r="D557" s="32">
        <v>7966</v>
      </c>
      <c r="E557" s="32">
        <f t="shared" si="8"/>
        <v>452434</v>
      </c>
    </row>
    <row r="558" spans="1:5" x14ac:dyDescent="0.25">
      <c r="A558" s="20">
        <v>555</v>
      </c>
      <c r="B558" s="21" t="s">
        <v>569</v>
      </c>
      <c r="C558" s="32">
        <f>+'ENERO ORD'!N558+'AJUSTE NEGATIVO 2019'!E558</f>
        <v>243022</v>
      </c>
      <c r="D558" s="32">
        <v>4471</v>
      </c>
      <c r="E558" s="32">
        <f t="shared" si="8"/>
        <v>247493</v>
      </c>
    </row>
    <row r="559" spans="1:5" x14ac:dyDescent="0.25">
      <c r="A559" s="20">
        <v>556</v>
      </c>
      <c r="B559" s="21" t="s">
        <v>570</v>
      </c>
      <c r="C559" s="32">
        <f>+'ENERO ORD'!N559+'AJUSTE NEGATIVO 2019'!E559</f>
        <v>110950</v>
      </c>
      <c r="D559" s="32">
        <v>858</v>
      </c>
      <c r="E559" s="32">
        <f t="shared" si="8"/>
        <v>111808</v>
      </c>
    </row>
    <row r="560" spans="1:5" x14ac:dyDescent="0.25">
      <c r="A560" s="20">
        <v>557</v>
      </c>
      <c r="B560" s="21" t="s">
        <v>571</v>
      </c>
      <c r="C560" s="32">
        <f>+'ENERO ORD'!N560+'AJUSTE NEGATIVO 2019'!E560</f>
        <v>1268634</v>
      </c>
      <c r="D560" s="32">
        <v>33530</v>
      </c>
      <c r="E560" s="32">
        <f t="shared" si="8"/>
        <v>1302164</v>
      </c>
    </row>
    <row r="561" spans="1:5" x14ac:dyDescent="0.25">
      <c r="A561" s="20">
        <v>558</v>
      </c>
      <c r="B561" s="21" t="s">
        <v>572</v>
      </c>
      <c r="C561" s="32">
        <f>+'ENERO ORD'!N561+'AJUSTE NEGATIVO 2019'!E561</f>
        <v>133127</v>
      </c>
      <c r="D561" s="32">
        <v>2158</v>
      </c>
      <c r="E561" s="32">
        <f t="shared" si="8"/>
        <v>135285</v>
      </c>
    </row>
    <row r="562" spans="1:5" x14ac:dyDescent="0.25">
      <c r="A562" s="20">
        <v>559</v>
      </c>
      <c r="B562" s="21" t="s">
        <v>573</v>
      </c>
      <c r="C562" s="32">
        <f>+'ENERO ORD'!N562+'AJUSTE NEGATIVO 2019'!E562</f>
        <v>1203498</v>
      </c>
      <c r="D562" s="32">
        <v>40959</v>
      </c>
      <c r="E562" s="32">
        <f t="shared" si="8"/>
        <v>1244457</v>
      </c>
    </row>
    <row r="563" spans="1:5" x14ac:dyDescent="0.25">
      <c r="A563" s="20">
        <v>560</v>
      </c>
      <c r="B563" s="21" t="s">
        <v>574</v>
      </c>
      <c r="C563" s="32">
        <f>+'ENERO ORD'!N563+'AJUSTE NEGATIVO 2019'!E563</f>
        <v>584851</v>
      </c>
      <c r="D563" s="32">
        <v>18531</v>
      </c>
      <c r="E563" s="32">
        <f t="shared" si="8"/>
        <v>603382</v>
      </c>
    </row>
    <row r="564" spans="1:5" x14ac:dyDescent="0.25">
      <c r="A564" s="20">
        <v>561</v>
      </c>
      <c r="B564" s="21" t="s">
        <v>575</v>
      </c>
      <c r="C564" s="32">
        <f>+'ENERO ORD'!N564+'AJUSTE NEGATIVO 2019'!E564</f>
        <v>541946</v>
      </c>
      <c r="D564" s="32">
        <v>6091</v>
      </c>
      <c r="E564" s="32">
        <f t="shared" si="8"/>
        <v>548037</v>
      </c>
    </row>
    <row r="565" spans="1:5" x14ac:dyDescent="0.25">
      <c r="A565" s="20">
        <v>562</v>
      </c>
      <c r="B565" s="21" t="s">
        <v>576</v>
      </c>
      <c r="C565" s="32">
        <f>+'ENERO ORD'!N565+'AJUSTE NEGATIVO 2019'!E565</f>
        <v>198962</v>
      </c>
      <c r="D565" s="32">
        <v>3144</v>
      </c>
      <c r="E565" s="32">
        <f t="shared" si="8"/>
        <v>202106</v>
      </c>
    </row>
    <row r="566" spans="1:5" x14ac:dyDescent="0.25">
      <c r="A566" s="20">
        <v>563</v>
      </c>
      <c r="B566" s="21" t="s">
        <v>577</v>
      </c>
      <c r="C566" s="32">
        <f>+'ENERO ORD'!N566+'AJUSTE NEGATIVO 2019'!E566</f>
        <v>176512</v>
      </c>
      <c r="D566" s="32">
        <v>2302</v>
      </c>
      <c r="E566" s="32">
        <f t="shared" si="8"/>
        <v>178814</v>
      </c>
    </row>
    <row r="567" spans="1:5" x14ac:dyDescent="0.25">
      <c r="A567" s="20">
        <v>564</v>
      </c>
      <c r="B567" s="21" t="s">
        <v>578</v>
      </c>
      <c r="C567" s="32">
        <f>+'ENERO ORD'!N567+'AJUSTE NEGATIVO 2019'!E567</f>
        <v>212202</v>
      </c>
      <c r="D567" s="32">
        <v>1664</v>
      </c>
      <c r="E567" s="32">
        <f t="shared" si="8"/>
        <v>213866</v>
      </c>
    </row>
    <row r="568" spans="1:5" x14ac:dyDescent="0.25">
      <c r="A568" s="20">
        <v>565</v>
      </c>
      <c r="B568" s="21" t="s">
        <v>579</v>
      </c>
      <c r="C568" s="32">
        <f>+'ENERO ORD'!N568+'AJUSTE NEGATIVO 2019'!E568</f>
        <v>2898235</v>
      </c>
      <c r="D568" s="32">
        <v>109301</v>
      </c>
      <c r="E568" s="32">
        <f t="shared" si="8"/>
        <v>3007536</v>
      </c>
    </row>
    <row r="569" spans="1:5" x14ac:dyDescent="0.25">
      <c r="A569" s="20">
        <v>566</v>
      </c>
      <c r="B569" s="21" t="s">
        <v>580</v>
      </c>
      <c r="C569" s="32">
        <f>+'ENERO ORD'!N569+'AJUSTE NEGATIVO 2019'!E569</f>
        <v>260284</v>
      </c>
      <c r="D569" s="32">
        <v>4471</v>
      </c>
      <c r="E569" s="32">
        <f t="shared" si="8"/>
        <v>264755</v>
      </c>
    </row>
    <row r="570" spans="1:5" x14ac:dyDescent="0.25">
      <c r="A570" s="20">
        <v>567</v>
      </c>
      <c r="B570" s="21" t="s">
        <v>581</v>
      </c>
      <c r="C570" s="32">
        <f>+'ENERO ORD'!N570+'AJUSTE NEGATIVO 2019'!E570</f>
        <v>272273</v>
      </c>
      <c r="D570" s="32">
        <v>5709</v>
      </c>
      <c r="E570" s="32">
        <f t="shared" si="8"/>
        <v>277982</v>
      </c>
    </row>
    <row r="571" spans="1:5" x14ac:dyDescent="0.25">
      <c r="A571" s="20">
        <v>568</v>
      </c>
      <c r="B571" s="21" t="s">
        <v>582</v>
      </c>
      <c r="C571" s="32">
        <f>+'ENERO ORD'!N571+'AJUSTE NEGATIVO 2019'!E571</f>
        <v>180374</v>
      </c>
      <c r="D571" s="32">
        <v>2796</v>
      </c>
      <c r="E571" s="32">
        <f t="shared" si="8"/>
        <v>183170</v>
      </c>
    </row>
    <row r="572" spans="1:5" x14ac:dyDescent="0.25">
      <c r="A572" s="20">
        <v>569</v>
      </c>
      <c r="B572" s="21" t="s">
        <v>583</v>
      </c>
      <c r="C572" s="32">
        <f>+'ENERO ORD'!N572+'AJUSTE NEGATIVO 2019'!E572</f>
        <v>205978</v>
      </c>
      <c r="D572" s="32">
        <v>2664</v>
      </c>
      <c r="E572" s="32">
        <f t="shared" si="8"/>
        <v>208642</v>
      </c>
    </row>
    <row r="573" spans="1:5" x14ac:dyDescent="0.25">
      <c r="A573" s="20">
        <v>570</v>
      </c>
      <c r="B573" s="21" t="s">
        <v>584</v>
      </c>
      <c r="C573" s="32">
        <f>+'ENERO ORD'!N573+'AJUSTE NEGATIVO 2019'!E573</f>
        <v>1500796</v>
      </c>
      <c r="D573" s="32">
        <v>54385</v>
      </c>
      <c r="E573" s="32">
        <f t="shared" si="8"/>
        <v>1555181</v>
      </c>
    </row>
    <row r="574" spans="1:5" x14ac:dyDescent="0.25">
      <c r="B574" s="39" t="s">
        <v>14</v>
      </c>
      <c r="C574" s="32">
        <f>SUM(C4:C573)</f>
        <v>392995618</v>
      </c>
      <c r="D574" s="32">
        <v>11700669</v>
      </c>
      <c r="E574" s="32">
        <f t="shared" ref="E574" si="9">SUM(E4:E573)</f>
        <v>404696287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ORD + AJ</vt:lpstr>
      <vt:lpstr>ENERO ORD</vt:lpstr>
      <vt:lpstr>AJUSTE NEGATIVO 2019</vt:lpstr>
      <vt:lpstr>AJUSTE FOFIR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2020-01-06T15:53:09Z</dcterms:created>
  <dcterms:modified xsi:type="dcterms:W3CDTF">2020-03-25T23:44:46Z</dcterms:modified>
</cp:coreProperties>
</file>